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elly\Documents\ΓΚΕΛΥ ΤΑ ΕΓΓΡΑΦΑ ΜΟΥ\ΥΛΟΠΟΙΗΣΗ ΠΡΟΓΡΑΜΜΑΤΟΣ ΕΤΟΥΣ 2021\ΑΝΤΙΔΡΑΣΤΗΡΙΑ ΕΡΓΑΣΤΗΡΙΩΝ\"/>
    </mc:Choice>
  </mc:AlternateContent>
  <bookViews>
    <workbookView xWindow="0" yWindow="0" windowWidth="28800" windowHeight="12435"/>
  </bookViews>
  <sheets>
    <sheet name="Φύλλο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4" i="1" l="1"/>
  <c r="E183" i="1"/>
  <c r="E182" i="1"/>
  <c r="E181" i="1"/>
  <c r="E180" i="1"/>
  <c r="E179" i="1"/>
  <c r="E178" i="1"/>
  <c r="E177" i="1"/>
  <c r="E176" i="1"/>
  <c r="E175" i="1"/>
  <c r="E174" i="1"/>
  <c r="E173" i="1"/>
  <c r="E172" i="1"/>
  <c r="E171" i="1"/>
  <c r="E170" i="1"/>
  <c r="E169" i="1"/>
  <c r="E168" i="1"/>
  <c r="E167" i="1"/>
  <c r="E166" i="1"/>
  <c r="E165" i="1"/>
  <c r="E164" i="1"/>
  <c r="E163" i="1"/>
  <c r="E162" i="1"/>
  <c r="E161" i="1"/>
  <c r="E160" i="1"/>
  <c r="E159" i="1"/>
  <c r="E158" i="1"/>
  <c r="E157" i="1"/>
  <c r="E156" i="1"/>
  <c r="E155" i="1"/>
  <c r="E154" i="1"/>
  <c r="E153" i="1"/>
  <c r="E152" i="1"/>
  <c r="E151" i="1"/>
  <c r="E150" i="1"/>
  <c r="E149" i="1"/>
  <c r="E148" i="1"/>
  <c r="E147" i="1"/>
  <c r="E146" i="1"/>
  <c r="E145" i="1"/>
  <c r="E144" i="1"/>
  <c r="E143" i="1"/>
  <c r="E142" i="1"/>
  <c r="E141" i="1"/>
  <c r="E140" i="1"/>
  <c r="E139" i="1"/>
  <c r="E138" i="1"/>
  <c r="E137" i="1"/>
  <c r="E136" i="1"/>
  <c r="E135" i="1"/>
  <c r="E134" i="1"/>
  <c r="E133" i="1"/>
  <c r="E132" i="1"/>
  <c r="E131" i="1"/>
  <c r="E130" i="1"/>
  <c r="E129" i="1"/>
  <c r="E128" i="1"/>
  <c r="E127" i="1"/>
  <c r="E126" i="1"/>
  <c r="E125" i="1"/>
  <c r="E124" i="1"/>
  <c r="E123" i="1"/>
  <c r="E122" i="1"/>
  <c r="E121" i="1"/>
  <c r="E120" i="1"/>
  <c r="E119" i="1"/>
  <c r="E118" i="1"/>
  <c r="E117" i="1"/>
  <c r="E116" i="1"/>
  <c r="E115" i="1"/>
  <c r="E114" i="1"/>
  <c r="E113" i="1"/>
  <c r="E112" i="1"/>
  <c r="E111" i="1"/>
  <c r="E110" i="1"/>
  <c r="E109" i="1"/>
  <c r="E108" i="1"/>
  <c r="E107" i="1"/>
  <c r="E106" i="1"/>
  <c r="E105" i="1"/>
  <c r="E104" i="1"/>
  <c r="E103" i="1"/>
  <c r="E102" i="1"/>
  <c r="E101" i="1"/>
  <c r="E100" i="1"/>
  <c r="E99" i="1"/>
  <c r="E98" i="1"/>
  <c r="E97" i="1"/>
  <c r="E96" i="1"/>
  <c r="E95" i="1"/>
  <c r="E94" i="1"/>
  <c r="E93" i="1"/>
  <c r="E92" i="1"/>
  <c r="E91" i="1"/>
  <c r="E90" i="1"/>
  <c r="E89" i="1"/>
  <c r="E88" i="1"/>
  <c r="E87" i="1"/>
  <c r="E86" i="1"/>
  <c r="E85" i="1"/>
  <c r="E84" i="1"/>
  <c r="E83" i="1"/>
  <c r="E82" i="1"/>
  <c r="E81" i="1"/>
  <c r="E80" i="1"/>
  <c r="E79" i="1"/>
  <c r="E78" i="1"/>
  <c r="E77" i="1"/>
  <c r="E76" i="1"/>
  <c r="E75" i="1"/>
  <c r="E74" i="1"/>
  <c r="E73" i="1"/>
  <c r="E72" i="1"/>
  <c r="E71" i="1"/>
  <c r="E70" i="1"/>
  <c r="E69" i="1"/>
  <c r="E68" i="1"/>
  <c r="E67" i="1"/>
  <c r="E66" i="1"/>
  <c r="E65" i="1"/>
  <c r="E64" i="1"/>
  <c r="E63" i="1"/>
  <c r="E62" i="1"/>
  <c r="E61" i="1"/>
  <c r="E60" i="1"/>
  <c r="E59" i="1"/>
  <c r="E58" i="1"/>
  <c r="E57" i="1"/>
  <c r="E56" i="1"/>
  <c r="E55" i="1"/>
  <c r="E54" i="1"/>
  <c r="E53" i="1"/>
  <c r="E52" i="1"/>
  <c r="E51" i="1"/>
  <c r="E50" i="1"/>
  <c r="E49" i="1"/>
  <c r="E48" i="1"/>
  <c r="E47" i="1"/>
  <c r="E46" i="1"/>
  <c r="E45" i="1"/>
  <c r="E44" i="1"/>
  <c r="E43" i="1"/>
  <c r="E42" i="1"/>
  <c r="E41" i="1"/>
  <c r="E40" i="1"/>
  <c r="E39" i="1"/>
  <c r="E38" i="1"/>
  <c r="E37" i="1"/>
  <c r="E36" i="1"/>
  <c r="E35" i="1"/>
  <c r="E34" i="1"/>
  <c r="E33" i="1"/>
  <c r="E32" i="1"/>
  <c r="E31" i="1"/>
  <c r="E30" i="1"/>
  <c r="E29" i="1"/>
  <c r="E28" i="1"/>
  <c r="E27" i="1"/>
  <c r="E26" i="1"/>
  <c r="E25" i="1"/>
  <c r="E24" i="1"/>
  <c r="E23" i="1"/>
  <c r="E22" i="1"/>
  <c r="E21" i="1"/>
  <c r="E20" i="1"/>
  <c r="E19" i="1"/>
  <c r="E18" i="1"/>
  <c r="E17" i="1"/>
  <c r="E16" i="1"/>
  <c r="E15" i="1"/>
  <c r="E14" i="1"/>
  <c r="E13" i="1"/>
  <c r="E12" i="1"/>
  <c r="E11" i="1"/>
  <c r="E10" i="1"/>
  <c r="D10" i="1"/>
  <c r="E9" i="1"/>
  <c r="D9" i="1"/>
  <c r="E8" i="1"/>
  <c r="D8" i="1"/>
  <c r="E7" i="1"/>
  <c r="D7" i="1"/>
  <c r="E6" i="1"/>
  <c r="D6" i="1"/>
  <c r="E5" i="1"/>
  <c r="D5" i="1"/>
  <c r="E4" i="1"/>
  <c r="D4" i="1"/>
  <c r="E3" i="1"/>
  <c r="D3" i="1"/>
  <c r="E2" i="1"/>
  <c r="E184" i="1" s="1"/>
  <c r="D2" i="1"/>
  <c r="D184" i="1" s="1"/>
</calcChain>
</file>

<file path=xl/sharedStrings.xml><?xml version="1.0" encoding="utf-8"?>
<sst xmlns="http://schemas.openxmlformats.org/spreadsheetml/2006/main" count="188" uniqueCount="186">
  <si>
    <t>Α/Α ΤΜΗΜΑΤΟΣ</t>
  </si>
  <si>
    <t>ΦΥΣΙΚΟ ΑΝΤΙΚΕΙΜΕΝΟ ΣΥΜΒΑΣΗΣ</t>
  </si>
  <si>
    <t>ΕΚΤΙΜΩΜΕΝΗ ΑΞΙΑ ΤΜΗΜΑΤΟΣ ΠΛΕΟΝ Φ.Π.Α.</t>
  </si>
  <si>
    <t>ΕΚΤΙΜΩΜΕΝΗ ΑΞΙΑ ΤΜΗΜΑΤΟΣ ΣΥΜΠ/ΝΟΥ Φ.Π.Α.</t>
  </si>
  <si>
    <t>ΥΨΟΣ ΕΓΓΥΗΤΙΚΗΣ ΕΠΙΣΤΟΛΗΣ ΣΥΜΜΕΤΟΧΗΣ ΑΝΑ ΤΜΗΜΑ</t>
  </si>
  <si>
    <t>ΓΕΝΙΚΗ ΕΞΕΤΑΣΗ ΟΥΡΩΝ ΤΗΣ Ο.Μ. ΕΔΡΑΣ ΜΕ ΣΥΝΟΔΟ ΕΞΟΠΛΙΣΜΟ ΕΝΑΝ ΑΥΤΟΜΑΤΟ ΑΝΑΛΥΤΗ ΟΥΡΑΝΑΛΥΣΗΣ</t>
  </si>
  <si>
    <t>ΤΥΠΟΠΟΙΗΣΗ ΚΑΙ ΕΛΕΓΧΟΣ ΕΥΑΙΣΘΗΣΙΑΣ Ο.Μ. ΕΔΡΑΣ ΜΕ ΣΥΝΟΔΟ ΕΞΟΠΛΙΣΜΟ ΗΜΙΑΥΤΟΜΑΤΟΥ ΣΥΣΤΗΜΑΤΟΣ ΤΑΥΤΟΠΟΙΗΣΗΣ ΚΑΙ ΤΕΣΤ ΕΥΑΙΣΘΗΣΙΑΣ ΜΙΚΡΟΒΙΩΝ</t>
  </si>
  <si>
    <t>ΑΙΜΟΚΑΛΛΙΕΡΓΕΙΕΣ Ο.Μ. ΕΔΡΑΣ ΜΕ ΣΥΝΟΔΟ ΕΞΟΠΛΙΣΜΟ ΣΥΣΤΗΜΑ ΑΙΜΟΚΑΛΛΙΕΡΓΕΙΩΝ</t>
  </si>
  <si>
    <t>ΓΕΝΙΚΗ ΕΞΕΤΑΣΗ ΟΥΡΩΝ ΤΗΣ Α.Ο.Μ. ΙΕΡΑΠΕΤΡΑΣ ΜΕ ΣΥΝΟΔΟ ΕΞΟΠΛΙΣΜΟ ΕΝΑΝ ΚΥΡΙΟ ΑΥΤΟΜΑΤΟ ΑΝΑΛΥΤΗ ΟΥΡΑΝΑΛΥΣΗΣ</t>
  </si>
  <si>
    <t>ΓΕΝΙΚΗ ΕΞΕΤΑΣΗ ΟΥΡΩΝ ΤΗΣ Α.Ο.Μ. ΙΕΡΑΠΕΤΡΑΣ ΜΕ ΣΥΝΟΔΟ ΕΞΟΠΛΙΣΜΟ ΕΝΑΝ ΕΦΕΔΡΙΚΟ ΗΜΙΑΥΤΟΜΑΤΟ ΑΝΑΛΥΤΗ ΟΥΡΑΝΑΛΥΣΗΣ</t>
  </si>
  <si>
    <t>ΤΥΠΟΠΟΙΗΣΗ ΚΑΙ ΕΛΕΓΧΟΣ ΕΥΑΙΣΘΗΣΙΑΣ Α.Ο.Μ. ΙΕΡΑΠΕΤΡΑΣ ΜΕ ΣΥΝΟΔΟ ΕΞΟΠΛΙΣΜΟ ΗΜΙΑΥΤΟΜΑΤΟΥ ΣΥΣΤΗΜΑΤΟΣ ΤΑΥΤΟΠΟΙΗΣΗΣ ΚΑΙ ΤΕΣΤ ΕΥΑΙΣΘΗΣΙΑΣ ΜΙΚΡΟΒΙΩΝ</t>
  </si>
  <si>
    <t>ΑΙΜΟΚΑΛΛΙΕΡΓΕΙΕΣ Α.Ο.Μ. ΙΕΡΑΠΕΤΡΑΣ ΜΕ ΣΥΝΟΔΟ ΕΞΟΠΛΙΣΜΟ ΣΥΣΤΗΜΑ ΑΙΜΟΚΑΛΛΙΕΡΓΕΙΩΝ</t>
  </si>
  <si>
    <t>ΤΑΧΕΙΑ ΚΑΛΛΙΕΡΓΕΙΑ ΚΑΙ ΑΝΤΙΒΙΟΓΡΑΜΜΑ ΜΙΚΡΟΒΙΩΝ ΣΕ ΟΥΡΑ, ΛΟΙΠΑ ΒΙΟΛΟΓΙΚΑ ΥΓΡΑ ΚΑΙ ΑΙΜΟΚΑΛΛΙΕΡΓΕΙΕΣ Α.Ο.Μ. ΙΕΡΑΠΕΤΡΑΣ ΜΕ ΣΥΝΟΔΟ ΕΞΟΠΛΙΣΜΟ ΑΥΤΟΜΑΤΟ ΜΙΚΡΟΒΙΟΛΟΓΙΚΟ ΑΝΑΛΥΤΗ</t>
  </si>
  <si>
    <t>ΓΕΝΙΚΗ ΕΞΕΤΑΣΗ ΟΥΡΩΝ Α.Ο.Μ. ΣΗΤΕΙΑΣ ΜΕ ΣΥΝΟΔΟ ΕΞΟΠΛΙΣΜΟ ΕΝΑΝ ΑΥΤΟΜΑΤΟ ΑΝΑΛΥΤΗ ΟΥΡΑΝΑΛΥΣΗΣ</t>
  </si>
  <si>
    <t>Yersinia agar</t>
  </si>
  <si>
    <t>CAMBYLOBACTER AGAR ΕΤΟΙΜΟ ΤΡΥΒΛΙΟ</t>
  </si>
  <si>
    <t>KITT ΤΥΠΟΠΟΙΗΣΗΣ STAPHYLOCOCUS LATEX</t>
  </si>
  <si>
    <t xml:space="preserve">ΔΙΣΚΟΙ ΟΠΤΟΧΙΝΗΣ </t>
  </si>
  <si>
    <t>ΧΡΩΣΤΙΚΗ CRYSTAL VIOLET</t>
  </si>
  <si>
    <t>ΧΡΩΣΤΙΚΗ LYGOL</t>
  </si>
  <si>
    <t>ΧΡΩΣΤΙΚΗ SAFRANIN</t>
  </si>
  <si>
    <t>ΤΕΣΤ ΚΑΤΑΛΑΣΗΣ</t>
  </si>
  <si>
    <t>SABOURAUX AGAR - CHLORAMFENICOL ΦΙΑΛ. 100ML</t>
  </si>
  <si>
    <t>NUTRIEN BROTH ΦΙΑΛ. 100ML</t>
  </si>
  <si>
    <t>SS AGAR ΦΙΑΛ. 100ML</t>
  </si>
  <si>
    <t>CHAPMAN AGAR ΦΙΑΛ. 100ML</t>
  </si>
  <si>
    <t>MAYER ΚΟΠΡΑΝΩΝ ΑΝΟΣΟΧΡΩΜΑΤΟΓΡΑΦΙΑ</t>
  </si>
  <si>
    <t>ELICOB. PILORRI ΑΝΟΣΟΧΡΩΜΑΤΟΓΡΑΦΙΑ</t>
  </si>
  <si>
    <t>ΓΕΝ. ΟΥΡΩΝ ΤΑΙΝΙΑ</t>
  </si>
  <si>
    <t>ΔΙΣΚΟΙ ΑΝΤΙΒΙΟΤΙΚΩΝ</t>
  </si>
  <si>
    <t>DISPENSER (ΔΙΑΝΕΜΗΤΗΣ) ΓΙΑ ΔΙΣΚ. ΑΝΤΙΒΙΟΤ</t>
  </si>
  <si>
    <t>MULLER -HINTON AGAR ΣΚΟΝΗ ΑΦΥΔ.</t>
  </si>
  <si>
    <t>MC CONKEY NO 2 ΣΚΟΝΗ ΑΦΥΔ.</t>
  </si>
  <si>
    <t>KITT ΤΥΠΟΠΟΙΗΣΗΣ STREPTOCOCUS LATEX</t>
  </si>
  <si>
    <t>STREPTOCOCUS A</t>
  </si>
  <si>
    <t>ΑΝΙΧΝΕΥΣΗ ΧΛΑΜΥΔΙΩΝ ΣΕ ΚΟΛΠΙΚΟ (ΤΑΧΕΙΑ ΜΕΘΟΔΟΣ).</t>
  </si>
  <si>
    <t>ΜΥΚΌΠΛΑΣΜΑ</t>
  </si>
  <si>
    <t>ΦΆΚΕΛΟΙ ΑΝΑΕΡΌΒΙΟΙ</t>
  </si>
  <si>
    <t>ΦΆΚΕΛΛΟΙ CO2</t>
  </si>
  <si>
    <t>ΦΆΚΕΛΛΟΙ ΜΙΚΡΟΑΕΡΟΦΙΛΟΙ</t>
  </si>
  <si>
    <t>ΔΊΣΚΟΙ ΟΞΕΙΔΑΣΗΣ</t>
  </si>
  <si>
    <t>SELENIT F</t>
  </si>
  <si>
    <t>SALMOMELA SPP- CHROMAGAR (ΤΡΙΒΛΙΟ)</t>
  </si>
  <si>
    <t>ΑΝΤΙΟΡΟΙ ΓΙΑ WRIGHT (ΒΟΥΡΚΕΛΛΑ)</t>
  </si>
  <si>
    <t>ΥΛΙΚΑ Κ/Α ΑΦΥΔ. BLOOD AGAR BASE</t>
  </si>
  <si>
    <t>ROTA VIRUS ADENO VIRUS</t>
  </si>
  <si>
    <t>C. DIFFICILE</t>
  </si>
  <si>
    <t>ΑΝΤΙΟΡΟΙ SALMONELA</t>
  </si>
  <si>
    <t>ΑΝΤΙΟΡΟΙ ΓΙΑ WIDAL ΕΝΑΝΤΙ ΤΗ</t>
  </si>
  <si>
    <t>ΑΝΤΙΟΡΟΙ ΓΙΑ WIDAL ΕΝΑΝΤΙ ΤΟ</t>
  </si>
  <si>
    <t>Τεστ ανίχνευσης RSV</t>
  </si>
  <si>
    <t xml:space="preserve">E-TEST ΔΙΑΒΑΘΜΙΣΜΕΝΗΣ ΣΥΓΚΕΝΤΡΩΣΗΣ ΑΝΤΙΒΙΩΤΙΚΩΝ </t>
  </si>
  <si>
    <t xml:space="preserve">ΤΑΙΝΙΕΣ ΔΙΑΒΑΘΜΙΣΜΕΝΗΣ ΣΥΓΚΕΝΤΡΩΣΗΣ ΑΝΤΙΒΙΟΤΙΚΟΥ (E-TEST) ΓΙΑ Τ0 ΑΝΤΙΒΙΟΤΙΚO COLISTINE </t>
  </si>
  <si>
    <t>ΤΑΙΝΙΕΣ ΔΙΑΒΑΘΜΙΣΜΕΝΗΣ ΣΥΓΚΕΝΤΡΩΣΗΣ ΑΝΤΙΒΙΟΤΙΚΟΥ (E-TEST) ΓΙΑ Τ0 ΑΝΤΙΒΙΟΤΙΚO TIGECYCLINE</t>
  </si>
  <si>
    <t>ΦΟΡΜΟΛΗ ΕΤΟΙΜΗ 10%</t>
  </si>
  <si>
    <t xml:space="preserve">ΑΙΘΑΝΟΛΗ ΑΠΟΛΥΤΗ </t>
  </si>
  <si>
    <t>ΟΙΝΟΠΝΕΥΜΑ ΚΑΘΑΡΟ 96,3</t>
  </si>
  <si>
    <t>ΑΛΟΥΜΙΝΟΝΕΡΟ 8%</t>
  </si>
  <si>
    <t>ΓΛΥΚΟΖΗ ΣΚΟΝΗ</t>
  </si>
  <si>
    <t>ΒΑΖΕΛΙΝΗ 1KGR</t>
  </si>
  <si>
    <t>ΔΙΑΛΥΜΑ MONSEL'S 100ML</t>
  </si>
  <si>
    <t>ΝΙΤΡΙΚΟΣ ΑΡΓΥΡΟΣ</t>
  </si>
  <si>
    <t>MONOTEST ONE STEP</t>
  </si>
  <si>
    <t>RPR ΑΝΤ/ΡΙΟ ΣΕ ΚΑΣΣΕΤΑ</t>
  </si>
  <si>
    <t>ΑΙΜΑΤΟΞΥΛΙΝΗ PAPANIKOLAOU 500ML</t>
  </si>
  <si>
    <t>ORANGE-G 500ML ΓΙΑ ΧΡΩΣΗ ΠΑΠΑΝΙΚΟΛΑΟΥ</t>
  </si>
  <si>
    <t>EA 50 500GR ΓΙΑ ΧΡΩΣΗ ΠΑΠΑΝΙΚΟΛΑΟΥ</t>
  </si>
  <si>
    <t>ΞΥΛΟΛΗ ABSOLUT</t>
  </si>
  <si>
    <t>ΜΕΣΟ ΕΠΙΚΟΛΛΗΛΗΣ ΚΑΛΥΠΤΡΙΔΩΝ ΣΤΑ ΠΛΑΚΙΔΙΑ ΜΙΚΡΟΣΚΟΠΗΣΗΣ</t>
  </si>
  <si>
    <t>DIFFQUICΚ ΤΑΧΕΙΑ ΧΡΩΣΗ (ΜΟΝΙΜΟΠΟΙΗΤΙΚΟ ΤΗΣ ΧΡΩΣΗΣ)</t>
  </si>
  <si>
    <t>DIFFQUICΚ ΤΑΧΕΙΑ ΧΡΩΣΗ (ΔΙΑΛΥΜΑ ΕΟΣΙΝΗΣ ΤΗΣ ΧΡΩΣΗΣ)</t>
  </si>
  <si>
    <t xml:space="preserve">DIFFQUICΚ ΤΑΧΕΙΑ ΧΡΩΣΗ (ΔΙΑΛΥΜΑ ΜΠΛΕ ΤΟΥ ΜΕΘΥΛΕΝΙΟΥ ΤΗΣ ΧΡΩΣΗΣ) </t>
  </si>
  <si>
    <t>TEST URILINE  E COLI</t>
  </si>
  <si>
    <t>ΣΥΣΤΗΜΑ ΤΑΧΕΙΑΣ ΤΑΥΤΟΠΟΙΗΣΗΣ GRAM ( - ) ΕΝΤΕΡΟΒΑΚΤΗΡΙΔΙΑΚΩΝ</t>
  </si>
  <si>
    <t>BRAIN HEART INFUSION BROTH</t>
  </si>
  <si>
    <t xml:space="preserve">SS AGAR </t>
  </si>
  <si>
    <t>SABOURAUD AGAR</t>
  </si>
  <si>
    <t>MacCONKEY 3 AGAR</t>
  </si>
  <si>
    <t>AGAR COLUMBIA+5% SHEEP BLOOD</t>
  </si>
  <si>
    <t>AGAR CHOCOLATE</t>
  </si>
  <si>
    <t>AGAR CHAPMAN</t>
  </si>
  <si>
    <t>AGAR MULLER HINTON</t>
  </si>
  <si>
    <t>Φιάλες αιμοκαλλιεργειών ενηλίκων για αναερόβια μικροβια</t>
  </si>
  <si>
    <t>Φιάλες αιμοκαλλιεργειών ενηλίκων για αερόβια μικροβια</t>
  </si>
  <si>
    <t>Φιάλες αιμοκαλλιεργειών παιδιατρικες</t>
  </si>
  <si>
    <t>Φιάλες αιμοκαλλιεργειών νεογνικές</t>
  </si>
  <si>
    <t>ΚΑΤΑ GRAM KIT</t>
  </si>
  <si>
    <t>ΑΠΟΧΡΩΜΑΤΙΣΤΙΚΟ GRAM</t>
  </si>
  <si>
    <t>MAY GRUMWALD</t>
  </si>
  <si>
    <t>GIEMSA</t>
  </si>
  <si>
    <t>ZIEHL NEELSEN KIT</t>
  </si>
  <si>
    <t>ΑΠΟΧΡΩΜΑΤΙΣΤΙΚΟ Z.N</t>
  </si>
  <si>
    <t>POTASSIUM HYDROXIDE 10%</t>
  </si>
  <si>
    <t>LACTOPHENOL COTTON BLUE</t>
  </si>
  <si>
    <t>METHYLENE BLUE</t>
  </si>
  <si>
    <t>CRESYL BLUE για χρώση ΔΕΚ</t>
  </si>
  <si>
    <t>ΜΕΘΑΝΟΛΗ (Μεθυλική αλκοόλη) 1lit</t>
  </si>
  <si>
    <t>ΤΡΙΧΡΩΜΗ ΧΡΩΣΗ ΓΙΑ ΑΝΙΧΝΕΥΣΗ ΠΑΡΑΣΙΤΩΝ, ΩΑΡΙΩΝ κτλ.</t>
  </si>
  <si>
    <t>ΚΕΔΡΕΛΑΙΟ τύπου Zeiss</t>
  </si>
  <si>
    <t>MYCOPLASMA/UREAPLASMA – ( ΝΑ ΠΕΡΙΛΑΜΒΑΝΕΙ ΣΥΝΔΥΑΣΜΟ ΤΑΥΤΟΠΟΙΗΣΗΣ  - ΤΙΤΛΟΠΟΙΗΣΗΣ ΚΑΙ ΕΛΕΓΧΟΥ ΕΥΑΙΣΘΗΣΙΑΣ)</t>
  </si>
  <si>
    <t>ΑΝΙΧΝΕΥΣΗ ΑΝΤΙΓΟΝΟΥ ΧΛΑΜΥΔΙΩΝ ΣΕ ΔΕΙΓΜΑΤΑ ΤΟΥ ΟΥΡΟΓΕΝΗΤΙΚΟΥ ΜΕ ΑΝΟΣΟΧΡΩΜΑΤΟΓΡΑΦΙΑ</t>
  </si>
  <si>
    <t>ΣΥΓΚΟΛΛΙΤΙΝΟΑΝΤΙΔΡΑΣΕΙΣ ΓΙΑ ΟΜΑΔΟΠΟΙΗΣΗ ΣΤΡΕΠΤΟΚΟΚΚΩΝ</t>
  </si>
  <si>
    <t>ΑΜΕΣΗ ΑΝΙΧΝΕΥΣΗ ΑΝΤΙΓΟΝΟΥ ΣΤΡΕΠΤΟΚΟΚΚΟΥ (GAS ) ΣΤΟ ΦΑΡΥΓΓΑ</t>
  </si>
  <si>
    <t>ΑΜΕΣΗ ΑΝΙΧΝΕΥΣΗ ΑΝΤΙΓΟΝΟΥ S. PNEUMONIAE ΣΕ ΔΕΙΓΜΑ ΟΥΡΩΝ</t>
  </si>
  <si>
    <t>ΣΥΓΚΟΛΗΤΙΝΟΑΝΤΙΔΡΑΣΗ ΣΤΑΦΥΛΟΚΟΚΚΩΝ S.AUREUS</t>
  </si>
  <si>
    <t>ΕΞΕΤΑΣΗ ΚΑΤΑΛΑΣΗΣ</t>
  </si>
  <si>
    <t>ΑΝΙΧΝΕΥΣΗ ΔΙΑΛΥΤΟΥ ΑΝΤΙΓΟΝΟΥ LEGIONELLA ΣΤΑ ΟΥΡΑ</t>
  </si>
  <si>
    <t>ΑΝΙΧΝΕΥΣΗ ΑΝΤΙΓΟΝΟΥ ΚΑΙ ΤΟΞΙΝΩΝ CLOSTRIDIUM DIFFICILE (ΜΑΖΙ)</t>
  </si>
  <si>
    <t>TΑΧΕΙΑ ΑΝΙΧΝΕΥΣΗ ΕΤΕΡΟΦΙΛΩΝ ΑΝΤΙΣΩΜΑΤΩΝ ΣΤΟΝ ΟΡΟ</t>
  </si>
  <si>
    <t>Ανίχνευση CRP  - Ποιοτικός προσδιορισμός</t>
  </si>
  <si>
    <t>Ανίχνευση ASTO - Ποιοτικός προσδιορισμός</t>
  </si>
  <si>
    <t>ΟΡΟΔΙΑΓΝΩΣΗ ΒΡΟΥΚΕΛΛΩΣΗΣ</t>
  </si>
  <si>
    <t>ΤΑΧΕΙΑ ΕΞΕΤΑΣΗ ΓΙΑ ROTA-ADENO ΙOΥΣ ΣΤΑ ΚΟΠΡΑΝΑ</t>
  </si>
  <si>
    <t>ΣΥΦΙΛΙΣ ΤΑΧΕΙΑ ΑΝΙΧΝΕΥΣΗ ΣΤΟ ΠΛΑΣΜΑ (RPR)</t>
  </si>
  <si>
    <t>ΑΝΙΧΝΕΥΣΗ ΠΝΕΥΜΟΝΙΟΚΟΚΚΟΥ</t>
  </si>
  <si>
    <t>ΑΝΙΧΝΕΥΣΗ ΑΝΤΙΓΟΝΟΥ RSV ΣΕ ΑΝΑΠΝΕΥΣΤΙΚΕΣ ΕΚΚΡΙΣΕΙΣ</t>
  </si>
  <si>
    <t>ΤΑΥΤΟΧΡΟΝΗ ΑΝΙΧΝΕΥΣΗ ΤΩΝ ΑΝΤΙΓΟΝΩΝ CRYPTOSPORIDIUM ΚΑΙ GIARDIA ΑΠΌ ΚΟΠΡΑΝΑ ΜΕ ΜΕΘΟΔΟ ΑΝΟΣΟΧΡΩΜΑΤΟΓΡΑΦΙΑΣ</t>
  </si>
  <si>
    <t>STREP B ΑΝΤΙΓΟΝΟ σε κολπικές εκκρίσεις</t>
  </si>
  <si>
    <t>ΠΡΟΚΑΛΣΙΤΟΝΙΝΗ ΜΕ ΑΝΟΣΟΧΡΩΜΑΤΟΓΡΑΦΙΑ</t>
  </si>
  <si>
    <t>ΑΝΙΧΝΕΥΣΗ ΑΙΜΟΣΦΑΙΡΙΝΗΣ ΣΤΑ ΚΟΠΡΑΝΑ ΜΕ ΑΝΟΣΟΧΡΩΜΑΤΟΓΡΑΦΙΑ</t>
  </si>
  <si>
    <t>ΑΝΙΧΝΕΥΣΗ ΑΝΤΙΓΟΝΟΥ H. PYLORI ΜΕ ΑΝΟΣΟΧΡΩΜΑΤΟΓΡΑΦΙΑ</t>
  </si>
  <si>
    <t>ΑΝΙΧΝΕΥΣΗ ΑΝΤΙΓΟΝΩΝ Entamoeba ΣΤΑ ΚΟΠΡΑΝΑ</t>
  </si>
  <si>
    <t>ΤΑΧΕΙΑ ΕΞΕΤΑΣΗ HCG (TEST ΚΥΗΣΗΣ) ΜΕ ΑΝΟΣΟΧΡΩΜΑΤΟΓΡΑΦΙΑ</t>
  </si>
  <si>
    <t>ΑΝΙΧΝΕΥΣΗ ΑΝΤΟΧΩΝ ΜΕ ΑΝΟΣΟΧΡΩΜΑΤΟΓΡΑΦΙΑ</t>
  </si>
  <si>
    <t>E.COLI O157 H7</t>
  </si>
  <si>
    <t>ΚΙΤ ΑΝΙΧΝΕΥΣΗΣ ΟΡΟΤΥΠΩΝ SHIGELLA ΚΑΙ ΔΙΑΧΩΡΙΣΜΟΥ ΤΟΥΣ</t>
  </si>
  <si>
    <t>MYCOPLASMA PNEUMONIAE IgG/IgM ΜΕ ΑΝΟΣΟΧΡΩΜΑΤΟΓΡΑΦΙΑ</t>
  </si>
  <si>
    <t>ΤΑΧΕΙΑ ΕΞΕΤΑΣΗ Campylobacter ΣΤΑ ΚΟΠΡΑΝΑ</t>
  </si>
  <si>
    <t>ΔΙΣΚΙΑ ΑΝΤΙΒΙΟΤΙΚΩΝ CLSI KAI EUCAST (ΠΕΡΙΛΑΜΒΑΝΕΙ ΤΑ ΑΠΟΛΥΤΩΣ ΑΝΑΓΚΑΙΑ ΑΝΤΙΒΙΟΤΙΚΑ ΚΑΙ ΘΑ ΠΡΕΠΕΙ ΝΑ ΠΡΟΣΦΕΡΘΟΥΝ). ΟΙ ΕΤΑΙΡΕΙΕΣ ΘΑ ΥΠΟΒΑΛΟΥΝ ΛΙΣΤΕΣ ΜΕ ΤΑ ΑΝΤΙΒΙΟΤΙΚΑ ΠΟΥ ΔΙΑΘΕΤΟΥΝ. ΤΑ ΑΝΤΙΒΙΟΤΙΚΑ EUCAST ΖΗΤΟΥΝΤΑΙ ΓΙΑ ΤΗΝ ΠΕΡΙΠΤΩΣΗ ΠΟΥ ΠΕΡΑΣΕΙ ΤΟ ΝΟΣΟΚΟΜΕΙΟ ΣΤΟ ΝΕΟ ΕΥΡΩΠΑΙΚΟ ΣΥΣΤΗΜΑ ΑΞΙΟΛΟΓΗΣΗΣΟΠΟΤΕ ΚΑΙ ΘΑ ΑΝΤΙΚΑΤΑΣΤΗΣΟΥΝ ΤΑ CLSI</t>
  </si>
  <si>
    <t>ΕΙΔΙΚΑ ΔΙΣΚΙΑ ΑΝΙΧΝΕΥΣΗΣ ΑΝΤΟΧΩΝ</t>
  </si>
  <si>
    <t>NEA ANTIBIOTIKA</t>
  </si>
  <si>
    <t>ΔΙΣΚΟΙ ΓΙΑ ΠΡΟΚΑΤΑΡΚΤΙΚΗ ΤΑΥΤΟΠΟΙΗΣΗ ΑΝΑΕΡΟΒΙΩΝ ΣΕ ΚΙΤ ΤΩΝ 6 ΔΙΣΚΙΩΝ</t>
  </si>
  <si>
    <t>BACITRACIN 0,04 IU</t>
  </si>
  <si>
    <t>BACITRACIN 10IU</t>
  </si>
  <si>
    <t>NOVOBIOCIN</t>
  </si>
  <si>
    <t>OPTOCHIN</t>
  </si>
  <si>
    <t>METRONIDAZOLE 5μg</t>
  </si>
  <si>
    <t>METRONIDAZOLE 50μg</t>
  </si>
  <si>
    <t>PYR TEST</t>
  </si>
  <si>
    <t>ΔΙΣΚΙΑ ΝΙΤΡΟΣΕΦΙΝΗΣ ΓΙΑ ΕΛΕΓΧΟ ΠΑΡΑΓΩΓΗΣ Β ΛΑΚΤΑΜΑΣΗΣ</t>
  </si>
  <si>
    <t>ΔΙΣΚΙΑ ΕΜΠΟΤΙΣΜΕΝΑ ΜΕ X, V , X+V ΠΑΡΑΓΟΝΤΕΣ ΑΙΜΟΦΙΛΩΝ</t>
  </si>
  <si>
    <t>ΕΞΕΤΑΣΗ ΟΞΕΙΔΑΣΗΣ</t>
  </si>
  <si>
    <t>ΣΥΣΤΗΜΑ ΑΥΤΟΝΟΜΟ ΓΙΑ ΔΗΜΙΟΥΡΓΙΑ ΣΥΝΘΗΚΩΝ ΕΠΩΑΣΗΣ α) Αναεροβίων συνθηκών</t>
  </si>
  <si>
    <t xml:space="preserve"> ΣΥΣΤΗΜΑ ΑΥΤΟΝΟΜΟ ΓΙΑ ΔΗΜΙΟΥΡΓΙΑ ΣΥΝΘΗΚΩΝ ΕΠΩΑΣΗΣ β)Συνθηκών CO2</t>
  </si>
  <si>
    <t>ΣΥΣΤΗΜΑ ΑΥΤΟΝΟΜΟ ΓΙΑ ΔΗΜΙΟΥΡΓΙΑ ΣΥΝΘΗΚΩΝ ΕΠΩΑΣΗΣ γ) Μικροαερόφιλων συνθηκών</t>
  </si>
  <si>
    <t>MC FARLAND 0,5</t>
  </si>
  <si>
    <t>ATCC 25922</t>
  </si>
  <si>
    <t>ATCC 35218</t>
  </si>
  <si>
    <t>ATCC 27853</t>
  </si>
  <si>
    <t>ATCC 29213</t>
  </si>
  <si>
    <t>ATCC 29212</t>
  </si>
  <si>
    <t>ΥΛΙΚΑ ΜΕΤΑΦΟΡΑΣ</t>
  </si>
  <si>
    <t>Schaedler + 5% sheep blood agar</t>
  </si>
  <si>
    <t>Brucella blood agar με αιμίνη και βιταμίνη Κ1</t>
  </si>
  <si>
    <t>Columbia agar +5% sheep blood</t>
  </si>
  <si>
    <t>Columbia agar +5% horse blood</t>
  </si>
  <si>
    <t>Εκλεκτικό υλικό για απομόνωση H. influenzae</t>
  </si>
  <si>
    <t>MacConkey agar No 2</t>
  </si>
  <si>
    <t>MacConkey agar No 3</t>
  </si>
  <si>
    <t>Mannitol Salt agar (chapman)</t>
  </si>
  <si>
    <t>Mueller Hinton agar 120 mmsquare</t>
  </si>
  <si>
    <t>Mueller Hinton agar με 5% αίμα αλόγου</t>
  </si>
  <si>
    <t>Sabouraud Dextrose agar με γενταμικίνη</t>
  </si>
  <si>
    <t>Sabouraud Dextrose agar με ακτιδιόνη</t>
  </si>
  <si>
    <t>Salmonella – Shigella agar</t>
  </si>
  <si>
    <t xml:space="preserve">Υλικό ανάπτυξης αναερόβιων και Gardnerella vaginalis </t>
  </si>
  <si>
    <t>Thayer – Martin agar</t>
  </si>
  <si>
    <t>Agar  για αρχικό διαχωρισμό C. Jejuni σε κόπρανα</t>
  </si>
  <si>
    <t>Χρωμογόνο για διαχωρισμό εντεροβακτηριακών και απαιτητικών μικροβίων</t>
  </si>
  <si>
    <t>Χρωμογόνο agar για MRSA</t>
  </si>
  <si>
    <t>Χρωμογόνο agar για VRE</t>
  </si>
  <si>
    <t>Χρωμογόνο agar για ταυτοποίηση μυκήτων</t>
  </si>
  <si>
    <t>Χρωμογόνο agar για ταυτοποίηση σαλμονελλών</t>
  </si>
  <si>
    <t>Χρωμογόνο agar για παραγωγή καρβαπενεμασών</t>
  </si>
  <si>
    <t>Chocolate agar</t>
  </si>
  <si>
    <t>Εκλεκτικό θρεπτικό υλικό για απομόνωση Υερσίνιας</t>
  </si>
  <si>
    <t>Thioglycolate Broth με βιταμίνη Κ και αιμίνη (5 ml)</t>
  </si>
  <si>
    <t>Selenite F Broth</t>
  </si>
  <si>
    <t>Trypticase Soy Broth (5ml)</t>
  </si>
  <si>
    <t>Mueller Hinton Broth</t>
  </si>
  <si>
    <t>Nutrient Broth</t>
  </si>
  <si>
    <t>Brain Heart infusion Broth</t>
  </si>
  <si>
    <t>Σωληνάρια με μικροσφαιρίδια κατάλληλα για αποθήκευση μικροοργανισμών σε χαμηλές θερμοκρασίες (βαθιά κατάψυξη)</t>
  </si>
  <si>
    <t>MacConkey agar ΦΙΑΛ. 100ML</t>
  </si>
  <si>
    <t>Έτοιμο τρυβλίο Mueler Hinton Agar 120 mm square.</t>
  </si>
  <si>
    <t>ΣΥΝΟΛΟ</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</si>
</sst>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161"/>
      <scheme val="minor"/>
    </font>
    <font>
      <b/>
      <sz val="11"/>
      <color theme="1"/>
      <name val="Calibri"/>
      <family val="2"/>
      <charset val="161"/>
      <scheme val="minor"/>
    </font>
    <font>
      <b/>
      <sz val="11"/>
      <color rgb="FF000000"/>
      <name val="Calibri"/>
      <family val="2"/>
      <charset val="161"/>
    </font>
    <font>
      <sz val="11"/>
      <color theme="1"/>
      <name val="Calibri"/>
      <family val="2"/>
      <charset val="161"/>
    </font>
    <font>
      <sz val="11"/>
      <color rgb="FF000000"/>
      <name val="Calibri"/>
      <family val="2"/>
      <charset val="161"/>
      <scheme val="minor"/>
    </font>
  </fonts>
  <fills count="3">
    <fill>
      <patternFill patternType="none"/>
    </fill>
    <fill>
      <patternFill patternType="gray125"/>
    </fill>
    <fill>
      <patternFill patternType="solid">
        <fgColor rgb="FFFF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 fontId="0" fillId="0" borderId="1" xfId="0" applyNumberFormat="1" applyBorder="1"/>
    <xf numFmtId="4" fontId="4" fillId="0" borderId="0" xfId="0" applyNumberFormat="1" applyFont="1"/>
    <xf numFmtId="0" fontId="0" fillId="0" borderId="1" xfId="0" applyFont="1" applyBorder="1" applyAlignment="1">
      <alignment horizontal="center" vertical="center" wrapText="1"/>
    </xf>
    <xf numFmtId="49" fontId="0" fillId="2"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1" xfId="0" applyBorder="1"/>
    <xf numFmtId="0" fontId="1" fillId="0" borderId="1" xfId="0" applyFont="1" applyBorder="1" applyAlignment="1">
      <alignment horizontal="right"/>
    </xf>
    <xf numFmtId="4" fontId="1" fillId="0" borderId="1" xfId="0" applyNumberFormat="1" applyFont="1" applyBorder="1"/>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4"/>
  <sheetViews>
    <sheetView tabSelected="1" topLeftCell="A128" workbookViewId="0">
      <selection activeCell="B134" sqref="B134"/>
    </sheetView>
  </sheetViews>
  <sheetFormatPr defaultRowHeight="15" x14ac:dyDescent="0.25"/>
  <cols>
    <col min="1" max="1" width="21.7109375" customWidth="1"/>
    <col min="2" max="2" width="51.140625" customWidth="1"/>
    <col min="3" max="3" width="10.140625" bestFit="1" customWidth="1"/>
    <col min="4" max="4" width="20.85546875" customWidth="1"/>
    <col min="5" max="5" width="17.28515625" customWidth="1"/>
  </cols>
  <sheetData>
    <row r="1" spans="1:5" ht="90" x14ac:dyDescent="0.25">
      <c r="A1" s="1" t="s">
        <v>0</v>
      </c>
      <c r="B1" s="1" t="s">
        <v>1</v>
      </c>
      <c r="C1" s="1" t="s">
        <v>2</v>
      </c>
      <c r="D1" s="1" t="s">
        <v>3</v>
      </c>
      <c r="E1" s="1" t="s">
        <v>4</v>
      </c>
    </row>
    <row r="2" spans="1:5" ht="45" x14ac:dyDescent="0.25">
      <c r="A2" s="2">
        <v>1</v>
      </c>
      <c r="B2" s="2" t="s">
        <v>5</v>
      </c>
      <c r="C2" s="3">
        <v>3900</v>
      </c>
      <c r="D2" s="3">
        <f>C2*1.06</f>
        <v>4134</v>
      </c>
      <c r="E2" s="3">
        <f>C2*0.02</f>
        <v>78</v>
      </c>
    </row>
    <row r="3" spans="1:5" ht="60" x14ac:dyDescent="0.25">
      <c r="A3" s="2">
        <v>2</v>
      </c>
      <c r="B3" s="2" t="s">
        <v>6</v>
      </c>
      <c r="C3" s="4">
        <v>7680</v>
      </c>
      <c r="D3" s="3">
        <f t="shared" ref="D3:D10" si="0">C3*1.06</f>
        <v>8140.8</v>
      </c>
      <c r="E3" s="3">
        <f t="shared" ref="E3:E66" si="1">C3*0.02</f>
        <v>153.6</v>
      </c>
    </row>
    <row r="4" spans="1:5" ht="30" x14ac:dyDescent="0.25">
      <c r="A4" s="2">
        <v>3</v>
      </c>
      <c r="B4" s="2" t="s">
        <v>7</v>
      </c>
      <c r="C4" s="3">
        <v>12320</v>
      </c>
      <c r="D4" s="3">
        <f t="shared" si="0"/>
        <v>13059.2</v>
      </c>
      <c r="E4" s="3">
        <f t="shared" si="1"/>
        <v>246.4</v>
      </c>
    </row>
    <row r="5" spans="1:5" ht="45" x14ac:dyDescent="0.25">
      <c r="A5" s="2">
        <v>4</v>
      </c>
      <c r="B5" s="2" t="s">
        <v>8</v>
      </c>
      <c r="C5" s="3">
        <v>9000</v>
      </c>
      <c r="D5" s="3">
        <f t="shared" si="0"/>
        <v>9540</v>
      </c>
      <c r="E5" s="3">
        <f t="shared" si="1"/>
        <v>180</v>
      </c>
    </row>
    <row r="6" spans="1:5" ht="45" x14ac:dyDescent="0.25">
      <c r="A6" s="2">
        <v>5</v>
      </c>
      <c r="B6" s="2" t="s">
        <v>9</v>
      </c>
      <c r="C6" s="3">
        <v>795</v>
      </c>
      <c r="D6" s="3">
        <f t="shared" si="0"/>
        <v>842.7</v>
      </c>
      <c r="E6" s="3">
        <f t="shared" si="1"/>
        <v>15.9</v>
      </c>
    </row>
    <row r="7" spans="1:5" ht="60" x14ac:dyDescent="0.25">
      <c r="A7" s="2">
        <v>6</v>
      </c>
      <c r="B7" s="2" t="s">
        <v>10</v>
      </c>
      <c r="C7" s="3">
        <v>15600</v>
      </c>
      <c r="D7" s="3">
        <f t="shared" si="0"/>
        <v>16536</v>
      </c>
      <c r="E7" s="3">
        <f t="shared" si="1"/>
        <v>312</v>
      </c>
    </row>
    <row r="8" spans="1:5" ht="30" x14ac:dyDescent="0.25">
      <c r="A8" s="2">
        <v>7</v>
      </c>
      <c r="B8" s="2" t="s">
        <v>11</v>
      </c>
      <c r="C8" s="3">
        <v>14292</v>
      </c>
      <c r="D8" s="3">
        <f t="shared" si="0"/>
        <v>15149.52</v>
      </c>
      <c r="E8" s="3">
        <f t="shared" si="1"/>
        <v>285.84000000000003</v>
      </c>
    </row>
    <row r="9" spans="1:5" ht="60" x14ac:dyDescent="0.25">
      <c r="A9" s="2">
        <v>8</v>
      </c>
      <c r="B9" s="2" t="s">
        <v>12</v>
      </c>
      <c r="C9" s="3">
        <v>12000</v>
      </c>
      <c r="D9" s="3">
        <f t="shared" si="0"/>
        <v>12720</v>
      </c>
      <c r="E9" s="3">
        <f t="shared" si="1"/>
        <v>240</v>
      </c>
    </row>
    <row r="10" spans="1:5" ht="45" x14ac:dyDescent="0.25">
      <c r="A10" s="2">
        <v>9</v>
      </c>
      <c r="B10" s="2" t="s">
        <v>13</v>
      </c>
      <c r="C10" s="3">
        <v>6630</v>
      </c>
      <c r="D10" s="3">
        <f t="shared" si="0"/>
        <v>7027.8</v>
      </c>
      <c r="E10" s="3">
        <f t="shared" si="1"/>
        <v>132.6</v>
      </c>
    </row>
    <row r="11" spans="1:5" x14ac:dyDescent="0.25">
      <c r="A11" s="2">
        <v>10</v>
      </c>
      <c r="B11" s="5" t="s">
        <v>14</v>
      </c>
      <c r="C11" s="3">
        <v>14.58</v>
      </c>
      <c r="D11" s="3">
        <v>18.0792</v>
      </c>
      <c r="E11" s="3">
        <f t="shared" si="1"/>
        <v>0.29160000000000003</v>
      </c>
    </row>
    <row r="12" spans="1:5" x14ac:dyDescent="0.25">
      <c r="A12" s="2">
        <v>11</v>
      </c>
      <c r="B12" s="6" t="s">
        <v>15</v>
      </c>
      <c r="C12" s="3">
        <v>44.5</v>
      </c>
      <c r="D12" s="3">
        <v>55.18</v>
      </c>
      <c r="E12" s="3">
        <f t="shared" si="1"/>
        <v>0.89</v>
      </c>
    </row>
    <row r="13" spans="1:5" x14ac:dyDescent="0.25">
      <c r="A13" s="2">
        <v>12</v>
      </c>
      <c r="B13" s="6" t="s">
        <v>16</v>
      </c>
      <c r="C13" s="3">
        <v>450</v>
      </c>
      <c r="D13" s="3">
        <v>558</v>
      </c>
      <c r="E13" s="3">
        <f t="shared" si="1"/>
        <v>9</v>
      </c>
    </row>
    <row r="14" spans="1:5" x14ac:dyDescent="0.25">
      <c r="A14" s="2">
        <v>13</v>
      </c>
      <c r="B14" s="6" t="s">
        <v>17</v>
      </c>
      <c r="C14" s="3">
        <v>45</v>
      </c>
      <c r="D14" s="3">
        <v>55.8</v>
      </c>
      <c r="E14" s="3">
        <f t="shared" si="1"/>
        <v>0.9</v>
      </c>
    </row>
    <row r="15" spans="1:5" x14ac:dyDescent="0.25">
      <c r="A15" s="2">
        <v>14</v>
      </c>
      <c r="B15" s="6" t="s">
        <v>18</v>
      </c>
      <c r="C15" s="3">
        <v>162.39999999999998</v>
      </c>
      <c r="D15" s="3">
        <v>201.376</v>
      </c>
      <c r="E15" s="3">
        <f t="shared" si="1"/>
        <v>3.2479999999999998</v>
      </c>
    </row>
    <row r="16" spans="1:5" x14ac:dyDescent="0.25">
      <c r="A16" s="2">
        <v>15</v>
      </c>
      <c r="B16" s="6" t="s">
        <v>19</v>
      </c>
      <c r="C16" s="3">
        <v>156.80000000000001</v>
      </c>
      <c r="D16" s="3">
        <v>194.43200000000002</v>
      </c>
      <c r="E16" s="3">
        <f t="shared" si="1"/>
        <v>3.1360000000000001</v>
      </c>
    </row>
    <row r="17" spans="1:5" x14ac:dyDescent="0.25">
      <c r="A17" s="2">
        <v>16</v>
      </c>
      <c r="B17" s="6" t="s">
        <v>20</v>
      </c>
      <c r="C17" s="3">
        <v>156.80000000000001</v>
      </c>
      <c r="D17" s="3">
        <v>194.43200000000002</v>
      </c>
      <c r="E17" s="3">
        <f t="shared" si="1"/>
        <v>3.1360000000000001</v>
      </c>
    </row>
    <row r="18" spans="1:5" x14ac:dyDescent="0.25">
      <c r="A18" s="2">
        <v>17</v>
      </c>
      <c r="B18" s="6" t="s">
        <v>21</v>
      </c>
      <c r="C18" s="3">
        <v>237</v>
      </c>
      <c r="D18" s="3">
        <v>293.88000000000005</v>
      </c>
      <c r="E18" s="3">
        <f t="shared" si="1"/>
        <v>4.74</v>
      </c>
    </row>
    <row r="19" spans="1:5" x14ac:dyDescent="0.25">
      <c r="A19" s="2">
        <v>18</v>
      </c>
      <c r="B19" s="6" t="s">
        <v>22</v>
      </c>
      <c r="C19" s="3">
        <v>212.5</v>
      </c>
      <c r="D19" s="3">
        <v>263.5</v>
      </c>
      <c r="E19" s="3">
        <f t="shared" si="1"/>
        <v>4.25</v>
      </c>
    </row>
    <row r="20" spans="1:5" x14ac:dyDescent="0.25">
      <c r="A20" s="2">
        <v>19</v>
      </c>
      <c r="B20" s="6" t="s">
        <v>23</v>
      </c>
      <c r="C20" s="3">
        <v>150</v>
      </c>
      <c r="D20" s="3">
        <v>186</v>
      </c>
      <c r="E20" s="3">
        <f t="shared" si="1"/>
        <v>3</v>
      </c>
    </row>
    <row r="21" spans="1:5" x14ac:dyDescent="0.25">
      <c r="A21" s="2">
        <v>20</v>
      </c>
      <c r="B21" s="6" t="s">
        <v>24</v>
      </c>
      <c r="C21" s="3">
        <v>332.5</v>
      </c>
      <c r="D21" s="3">
        <v>412.29999999999995</v>
      </c>
      <c r="E21" s="3">
        <f t="shared" si="1"/>
        <v>6.65</v>
      </c>
    </row>
    <row r="22" spans="1:5" x14ac:dyDescent="0.25">
      <c r="A22" s="2">
        <v>21</v>
      </c>
      <c r="B22" s="6" t="s">
        <v>25</v>
      </c>
      <c r="C22" s="3">
        <v>475</v>
      </c>
      <c r="D22" s="3">
        <v>589</v>
      </c>
      <c r="E22" s="3">
        <f t="shared" si="1"/>
        <v>9.5</v>
      </c>
    </row>
    <row r="23" spans="1:5" x14ac:dyDescent="0.25">
      <c r="A23" s="2">
        <v>22</v>
      </c>
      <c r="B23" s="6" t="s">
        <v>26</v>
      </c>
      <c r="C23" s="3">
        <v>240</v>
      </c>
      <c r="D23" s="3">
        <v>254.39999999999998</v>
      </c>
      <c r="E23" s="3">
        <f t="shared" si="1"/>
        <v>4.8</v>
      </c>
    </row>
    <row r="24" spans="1:5" x14ac:dyDescent="0.25">
      <c r="A24" s="2">
        <v>23</v>
      </c>
      <c r="B24" s="6" t="s">
        <v>27</v>
      </c>
      <c r="C24" s="3">
        <v>57.499999999999993</v>
      </c>
      <c r="D24" s="3">
        <v>60.949999999999989</v>
      </c>
      <c r="E24" s="3">
        <f t="shared" si="1"/>
        <v>1.1499999999999999</v>
      </c>
    </row>
    <row r="25" spans="1:5" x14ac:dyDescent="0.25">
      <c r="A25" s="2">
        <v>24</v>
      </c>
      <c r="B25" s="6" t="s">
        <v>28</v>
      </c>
      <c r="C25" s="3">
        <v>624</v>
      </c>
      <c r="D25" s="3">
        <v>773.76</v>
      </c>
      <c r="E25" s="3">
        <f t="shared" si="1"/>
        <v>12.48</v>
      </c>
    </row>
    <row r="26" spans="1:5" x14ac:dyDescent="0.25">
      <c r="A26" s="2">
        <v>25</v>
      </c>
      <c r="B26" s="6" t="s">
        <v>29</v>
      </c>
      <c r="C26" s="3">
        <v>1750</v>
      </c>
      <c r="D26" s="3">
        <v>1855</v>
      </c>
      <c r="E26" s="3">
        <f t="shared" si="1"/>
        <v>35</v>
      </c>
    </row>
    <row r="27" spans="1:5" x14ac:dyDescent="0.25">
      <c r="A27" s="2">
        <v>26</v>
      </c>
      <c r="B27" s="7" t="s">
        <v>30</v>
      </c>
      <c r="C27" s="3">
        <v>2380</v>
      </c>
      <c r="D27" s="3">
        <v>2951.2</v>
      </c>
      <c r="E27" s="3">
        <f t="shared" si="1"/>
        <v>47.6</v>
      </c>
    </row>
    <row r="28" spans="1:5" x14ac:dyDescent="0.25">
      <c r="A28" s="2">
        <v>27</v>
      </c>
      <c r="B28" s="6" t="s">
        <v>31</v>
      </c>
      <c r="C28" s="3">
        <v>576</v>
      </c>
      <c r="D28" s="3">
        <v>714.24</v>
      </c>
      <c r="E28" s="3">
        <f t="shared" si="1"/>
        <v>11.52</v>
      </c>
    </row>
    <row r="29" spans="1:5" x14ac:dyDescent="0.25">
      <c r="A29" s="2">
        <v>28</v>
      </c>
      <c r="B29" s="6" t="s">
        <v>32</v>
      </c>
      <c r="C29" s="3">
        <v>1275</v>
      </c>
      <c r="D29" s="3">
        <v>1581</v>
      </c>
      <c r="E29" s="3">
        <f t="shared" si="1"/>
        <v>25.5</v>
      </c>
    </row>
    <row r="30" spans="1:5" x14ac:dyDescent="0.25">
      <c r="A30" s="2">
        <v>29</v>
      </c>
      <c r="B30" s="6" t="s">
        <v>33</v>
      </c>
      <c r="C30" s="3">
        <v>157.94999999999999</v>
      </c>
      <c r="D30" s="3">
        <v>195.85799999999998</v>
      </c>
      <c r="E30" s="3">
        <f t="shared" si="1"/>
        <v>3.1589999999999998</v>
      </c>
    </row>
    <row r="31" spans="1:5" x14ac:dyDescent="0.25">
      <c r="A31" s="2">
        <v>30</v>
      </c>
      <c r="B31" s="6" t="s">
        <v>34</v>
      </c>
      <c r="C31" s="3">
        <v>862.49999999999989</v>
      </c>
      <c r="D31" s="3">
        <v>914.24999999999977</v>
      </c>
      <c r="E31" s="3">
        <f t="shared" si="1"/>
        <v>17.249999999999996</v>
      </c>
    </row>
    <row r="32" spans="1:5" ht="30" x14ac:dyDescent="0.25">
      <c r="A32" s="2">
        <v>31</v>
      </c>
      <c r="B32" s="7" t="s">
        <v>35</v>
      </c>
      <c r="C32" s="3">
        <v>260</v>
      </c>
      <c r="D32" s="3">
        <v>275.60000000000002</v>
      </c>
      <c r="E32" s="3">
        <f t="shared" si="1"/>
        <v>5.2</v>
      </c>
    </row>
    <row r="33" spans="1:5" x14ac:dyDescent="0.25">
      <c r="A33" s="2">
        <v>32</v>
      </c>
      <c r="B33" s="6" t="s">
        <v>36</v>
      </c>
      <c r="C33" s="3">
        <v>1799</v>
      </c>
      <c r="D33" s="3">
        <v>1906.94</v>
      </c>
      <c r="E33" s="3">
        <f t="shared" si="1"/>
        <v>35.980000000000004</v>
      </c>
    </row>
    <row r="34" spans="1:5" x14ac:dyDescent="0.25">
      <c r="A34" s="2">
        <v>33</v>
      </c>
      <c r="B34" s="6" t="s">
        <v>37</v>
      </c>
      <c r="C34" s="3">
        <v>528</v>
      </c>
      <c r="D34" s="3">
        <v>559.68000000000006</v>
      </c>
      <c r="E34" s="3">
        <f t="shared" si="1"/>
        <v>10.56</v>
      </c>
    </row>
    <row r="35" spans="1:5" x14ac:dyDescent="0.25">
      <c r="A35" s="2">
        <v>34</v>
      </c>
      <c r="B35" s="6" t="s">
        <v>38</v>
      </c>
      <c r="C35" s="3">
        <v>417</v>
      </c>
      <c r="D35" s="3">
        <v>517.08000000000004</v>
      </c>
      <c r="E35" s="3">
        <f t="shared" si="1"/>
        <v>8.34</v>
      </c>
    </row>
    <row r="36" spans="1:5" x14ac:dyDescent="0.25">
      <c r="A36" s="2">
        <v>35</v>
      </c>
      <c r="B36" s="6" t="s">
        <v>39</v>
      </c>
      <c r="C36" s="3">
        <v>347.99999999999994</v>
      </c>
      <c r="D36" s="3">
        <v>431.51999999999992</v>
      </c>
      <c r="E36" s="3">
        <f t="shared" si="1"/>
        <v>6.9599999999999991</v>
      </c>
    </row>
    <row r="37" spans="1:5" x14ac:dyDescent="0.25">
      <c r="A37" s="2">
        <v>36</v>
      </c>
      <c r="B37" s="6" t="s">
        <v>40</v>
      </c>
      <c r="C37" s="3">
        <v>70</v>
      </c>
      <c r="D37" s="3">
        <v>86.8</v>
      </c>
      <c r="E37" s="3">
        <f t="shared" si="1"/>
        <v>1.4000000000000001</v>
      </c>
    </row>
    <row r="38" spans="1:5" x14ac:dyDescent="0.25">
      <c r="A38" s="2">
        <v>37</v>
      </c>
      <c r="B38" s="6" t="s">
        <v>41</v>
      </c>
      <c r="C38" s="3">
        <v>352.80000000000007</v>
      </c>
      <c r="D38" s="3">
        <v>437.47200000000009</v>
      </c>
      <c r="E38" s="3">
        <f t="shared" si="1"/>
        <v>7.0560000000000018</v>
      </c>
    </row>
    <row r="39" spans="1:5" x14ac:dyDescent="0.25">
      <c r="A39" s="2">
        <v>38</v>
      </c>
      <c r="B39" s="6" t="s">
        <v>42</v>
      </c>
      <c r="C39" s="3">
        <v>507.5</v>
      </c>
      <c r="D39" s="3">
        <v>629.29999999999995</v>
      </c>
      <c r="E39" s="3">
        <f t="shared" si="1"/>
        <v>10.15</v>
      </c>
    </row>
    <row r="40" spans="1:5" x14ac:dyDescent="0.25">
      <c r="A40" s="2">
        <v>39</v>
      </c>
      <c r="B40" s="6" t="s">
        <v>43</v>
      </c>
      <c r="C40" s="3">
        <v>7.6499999999999995</v>
      </c>
      <c r="D40" s="3">
        <v>8.109</v>
      </c>
      <c r="E40" s="3">
        <f t="shared" si="1"/>
        <v>0.153</v>
      </c>
    </row>
    <row r="41" spans="1:5" x14ac:dyDescent="0.25">
      <c r="A41" s="2">
        <v>40</v>
      </c>
      <c r="B41" s="7" t="s">
        <v>44</v>
      </c>
      <c r="C41" s="3">
        <v>442.5</v>
      </c>
      <c r="D41" s="3">
        <v>548.70000000000005</v>
      </c>
      <c r="E41" s="3">
        <f t="shared" si="1"/>
        <v>8.85</v>
      </c>
    </row>
    <row r="42" spans="1:5" x14ac:dyDescent="0.25">
      <c r="A42" s="2">
        <v>41</v>
      </c>
      <c r="B42" s="6" t="s">
        <v>45</v>
      </c>
      <c r="C42" s="3">
        <v>128</v>
      </c>
      <c r="D42" s="3">
        <v>158.72</v>
      </c>
      <c r="E42" s="3">
        <f t="shared" si="1"/>
        <v>2.56</v>
      </c>
    </row>
    <row r="43" spans="1:5" x14ac:dyDescent="0.25">
      <c r="A43" s="2">
        <v>42</v>
      </c>
      <c r="B43" s="6" t="s">
        <v>46</v>
      </c>
      <c r="C43" s="3">
        <v>409.5</v>
      </c>
      <c r="D43" s="3">
        <v>434.07</v>
      </c>
      <c r="E43" s="3">
        <f t="shared" si="1"/>
        <v>8.19</v>
      </c>
    </row>
    <row r="44" spans="1:5" x14ac:dyDescent="0.25">
      <c r="A44" s="2">
        <v>43</v>
      </c>
      <c r="B44" s="7" t="s">
        <v>47</v>
      </c>
      <c r="C44" s="3">
        <v>166</v>
      </c>
      <c r="D44" s="3">
        <v>175.96</v>
      </c>
      <c r="E44" s="3">
        <f t="shared" si="1"/>
        <v>3.3200000000000003</v>
      </c>
    </row>
    <row r="45" spans="1:5" x14ac:dyDescent="0.25">
      <c r="A45" s="2">
        <v>44</v>
      </c>
      <c r="B45" s="6" t="s">
        <v>48</v>
      </c>
      <c r="C45" s="3">
        <v>9.6000000000000014</v>
      </c>
      <c r="D45" s="3">
        <v>10.176000000000002</v>
      </c>
      <c r="E45" s="3">
        <f t="shared" si="1"/>
        <v>0.19200000000000003</v>
      </c>
    </row>
    <row r="46" spans="1:5" x14ac:dyDescent="0.25">
      <c r="A46" s="2">
        <v>45</v>
      </c>
      <c r="B46" s="7" t="s">
        <v>49</v>
      </c>
      <c r="C46" s="3">
        <v>9.6000000000000014</v>
      </c>
      <c r="D46" s="3">
        <v>10.176000000000002</v>
      </c>
      <c r="E46" s="3">
        <f t="shared" si="1"/>
        <v>0.19200000000000003</v>
      </c>
    </row>
    <row r="47" spans="1:5" x14ac:dyDescent="0.25">
      <c r="A47" s="2">
        <v>46</v>
      </c>
      <c r="B47" s="5" t="s">
        <v>50</v>
      </c>
      <c r="C47" s="3">
        <v>220.00000000000003</v>
      </c>
      <c r="D47" s="3">
        <v>272.8</v>
      </c>
      <c r="E47" s="3">
        <f t="shared" si="1"/>
        <v>4.4000000000000004</v>
      </c>
    </row>
    <row r="48" spans="1:5" ht="30" x14ac:dyDescent="0.25">
      <c r="A48" s="2">
        <v>47</v>
      </c>
      <c r="B48" s="5" t="s">
        <v>51</v>
      </c>
      <c r="C48" s="3">
        <v>412.5</v>
      </c>
      <c r="D48" s="3">
        <v>511.5</v>
      </c>
      <c r="E48" s="3">
        <f t="shared" si="1"/>
        <v>8.25</v>
      </c>
    </row>
    <row r="49" spans="1:5" ht="30" x14ac:dyDescent="0.25">
      <c r="A49" s="2">
        <v>48</v>
      </c>
      <c r="B49" s="5" t="s">
        <v>52</v>
      </c>
      <c r="C49" s="3">
        <v>417</v>
      </c>
      <c r="D49" s="3">
        <v>442.02</v>
      </c>
      <c r="E49" s="3">
        <f t="shared" si="1"/>
        <v>8.34</v>
      </c>
    </row>
    <row r="50" spans="1:5" ht="45" x14ac:dyDescent="0.25">
      <c r="A50" s="2">
        <v>49</v>
      </c>
      <c r="B50" s="5" t="s">
        <v>53</v>
      </c>
      <c r="C50" s="3">
        <v>417</v>
      </c>
      <c r="D50" s="3">
        <v>517.08000000000004</v>
      </c>
      <c r="E50" s="3">
        <f t="shared" si="1"/>
        <v>8.34</v>
      </c>
    </row>
    <row r="51" spans="1:5" x14ac:dyDescent="0.25">
      <c r="A51" s="2">
        <v>50</v>
      </c>
      <c r="B51" s="7" t="s">
        <v>54</v>
      </c>
      <c r="C51" s="3">
        <v>420</v>
      </c>
      <c r="D51" s="3">
        <v>445.2</v>
      </c>
      <c r="E51" s="3">
        <f t="shared" si="1"/>
        <v>8.4</v>
      </c>
    </row>
    <row r="52" spans="1:5" x14ac:dyDescent="0.25">
      <c r="A52" s="2">
        <v>51</v>
      </c>
      <c r="B52" s="7" t="s">
        <v>55</v>
      </c>
      <c r="C52" s="3">
        <v>189</v>
      </c>
      <c r="D52" s="3">
        <v>234.36</v>
      </c>
      <c r="E52" s="3">
        <f t="shared" si="1"/>
        <v>3.7800000000000002</v>
      </c>
    </row>
    <row r="53" spans="1:5" x14ac:dyDescent="0.25">
      <c r="A53" s="2">
        <v>52</v>
      </c>
      <c r="B53" s="7" t="s">
        <v>56</v>
      </c>
      <c r="C53" s="3">
        <v>396</v>
      </c>
      <c r="D53" s="3">
        <v>491.03999999999996</v>
      </c>
      <c r="E53" s="3">
        <f t="shared" si="1"/>
        <v>7.92</v>
      </c>
    </row>
    <row r="54" spans="1:5" x14ac:dyDescent="0.25">
      <c r="A54" s="2">
        <v>53</v>
      </c>
      <c r="B54" s="7" t="s">
        <v>57</v>
      </c>
      <c r="C54" s="3">
        <v>45</v>
      </c>
      <c r="D54" s="3">
        <v>55.8</v>
      </c>
      <c r="E54" s="3">
        <f t="shared" si="1"/>
        <v>0.9</v>
      </c>
    </row>
    <row r="55" spans="1:5" x14ac:dyDescent="0.25">
      <c r="A55" s="2">
        <v>54</v>
      </c>
      <c r="B55" s="7" t="s">
        <v>58</v>
      </c>
      <c r="C55" s="3">
        <v>1200</v>
      </c>
      <c r="D55" s="3">
        <v>1488</v>
      </c>
      <c r="E55" s="3">
        <f t="shared" si="1"/>
        <v>24</v>
      </c>
    </row>
    <row r="56" spans="1:5" x14ac:dyDescent="0.25">
      <c r="A56" s="2">
        <v>55</v>
      </c>
      <c r="B56" s="7" t="s">
        <v>59</v>
      </c>
      <c r="C56" s="3">
        <v>13.5</v>
      </c>
      <c r="D56" s="3">
        <v>16.739999999999998</v>
      </c>
      <c r="E56" s="3">
        <f t="shared" si="1"/>
        <v>0.27</v>
      </c>
    </row>
    <row r="57" spans="1:5" x14ac:dyDescent="0.25">
      <c r="A57" s="2">
        <v>56</v>
      </c>
      <c r="B57" s="7" t="s">
        <v>60</v>
      </c>
      <c r="C57" s="3">
        <v>60</v>
      </c>
      <c r="D57" s="3">
        <v>74.400000000000006</v>
      </c>
      <c r="E57" s="3">
        <f t="shared" si="1"/>
        <v>1.2</v>
      </c>
    </row>
    <row r="58" spans="1:5" x14ac:dyDescent="0.25">
      <c r="A58" s="2">
        <v>57</v>
      </c>
      <c r="B58" s="7" t="s">
        <v>61</v>
      </c>
      <c r="C58" s="3">
        <v>169</v>
      </c>
      <c r="D58" s="3">
        <v>209.56</v>
      </c>
      <c r="E58" s="3">
        <f t="shared" si="1"/>
        <v>3.38</v>
      </c>
    </row>
    <row r="59" spans="1:5" x14ac:dyDescent="0.25">
      <c r="A59" s="2">
        <v>58</v>
      </c>
      <c r="B59" s="7" t="s">
        <v>62</v>
      </c>
      <c r="C59" s="3">
        <v>325</v>
      </c>
      <c r="D59" s="3">
        <v>403</v>
      </c>
      <c r="E59" s="3">
        <f t="shared" si="1"/>
        <v>6.5</v>
      </c>
    </row>
    <row r="60" spans="1:5" x14ac:dyDescent="0.25">
      <c r="A60" s="2">
        <v>59</v>
      </c>
      <c r="B60" s="7" t="s">
        <v>63</v>
      </c>
      <c r="C60" s="3">
        <v>847</v>
      </c>
      <c r="D60" s="3">
        <v>897.82</v>
      </c>
      <c r="E60" s="3">
        <f t="shared" si="1"/>
        <v>16.940000000000001</v>
      </c>
    </row>
    <row r="61" spans="1:5" x14ac:dyDescent="0.25">
      <c r="A61" s="2">
        <v>60</v>
      </c>
      <c r="B61" s="7" t="s">
        <v>64</v>
      </c>
      <c r="C61" s="3">
        <v>232.5</v>
      </c>
      <c r="D61" s="3">
        <v>288.3</v>
      </c>
      <c r="E61" s="3">
        <f t="shared" si="1"/>
        <v>4.6500000000000004</v>
      </c>
    </row>
    <row r="62" spans="1:5" x14ac:dyDescent="0.25">
      <c r="A62" s="2">
        <v>61</v>
      </c>
      <c r="B62" s="8" t="s">
        <v>65</v>
      </c>
      <c r="C62" s="3">
        <v>217.5</v>
      </c>
      <c r="D62" s="3">
        <v>269.7</v>
      </c>
      <c r="E62" s="3">
        <f t="shared" si="1"/>
        <v>4.3500000000000005</v>
      </c>
    </row>
    <row r="63" spans="1:5" x14ac:dyDescent="0.25">
      <c r="A63" s="2">
        <v>62</v>
      </c>
      <c r="B63" s="7" t="s">
        <v>66</v>
      </c>
      <c r="C63" s="3">
        <v>217.5</v>
      </c>
      <c r="D63" s="3">
        <v>269.7</v>
      </c>
      <c r="E63" s="3">
        <f t="shared" si="1"/>
        <v>4.3500000000000005</v>
      </c>
    </row>
    <row r="64" spans="1:5" x14ac:dyDescent="0.25">
      <c r="A64" s="2">
        <v>63</v>
      </c>
      <c r="B64" s="7" t="s">
        <v>67</v>
      </c>
      <c r="C64" s="3">
        <v>102.49999999999999</v>
      </c>
      <c r="D64" s="3">
        <v>127.09999999999998</v>
      </c>
      <c r="E64" s="3">
        <f t="shared" si="1"/>
        <v>2.0499999999999998</v>
      </c>
    </row>
    <row r="65" spans="1:5" ht="30" x14ac:dyDescent="0.25">
      <c r="A65" s="2">
        <v>64</v>
      </c>
      <c r="B65" s="7" t="s">
        <v>68</v>
      </c>
      <c r="C65" s="3">
        <v>117</v>
      </c>
      <c r="D65" s="3">
        <v>145.07999999999998</v>
      </c>
      <c r="E65" s="3">
        <f t="shared" si="1"/>
        <v>2.34</v>
      </c>
    </row>
    <row r="66" spans="1:5" ht="30" x14ac:dyDescent="0.25">
      <c r="A66" s="2">
        <v>65</v>
      </c>
      <c r="B66" s="5" t="s">
        <v>69</v>
      </c>
      <c r="C66" s="3">
        <v>104</v>
      </c>
      <c r="D66" s="3">
        <v>128.96</v>
      </c>
      <c r="E66" s="3">
        <f t="shared" si="1"/>
        <v>2.08</v>
      </c>
    </row>
    <row r="67" spans="1:5" ht="30" x14ac:dyDescent="0.25">
      <c r="A67" s="2">
        <v>66</v>
      </c>
      <c r="B67" s="8" t="s">
        <v>70</v>
      </c>
      <c r="C67" s="3">
        <v>140</v>
      </c>
      <c r="D67" s="3">
        <v>173.6</v>
      </c>
      <c r="E67" s="3">
        <f t="shared" ref="E67:E130" si="2">C67*0.02</f>
        <v>2.8000000000000003</v>
      </c>
    </row>
    <row r="68" spans="1:5" ht="30" x14ac:dyDescent="0.25">
      <c r="A68" s="2">
        <v>67</v>
      </c>
      <c r="B68" s="5" t="s">
        <v>71</v>
      </c>
      <c r="C68" s="3">
        <v>132</v>
      </c>
      <c r="D68" s="3">
        <v>163.68</v>
      </c>
      <c r="E68" s="3">
        <f t="shared" si="2"/>
        <v>2.64</v>
      </c>
    </row>
    <row r="69" spans="1:5" x14ac:dyDescent="0.25">
      <c r="A69" s="2">
        <v>68</v>
      </c>
      <c r="B69" s="5" t="s">
        <v>72</v>
      </c>
      <c r="C69" s="3">
        <v>1330</v>
      </c>
      <c r="D69" s="3">
        <v>1409.8</v>
      </c>
      <c r="E69" s="3">
        <f t="shared" si="2"/>
        <v>26.6</v>
      </c>
    </row>
    <row r="70" spans="1:5" ht="30" x14ac:dyDescent="0.25">
      <c r="A70" s="2">
        <v>69</v>
      </c>
      <c r="B70" s="5" t="s">
        <v>73</v>
      </c>
      <c r="C70" s="3">
        <v>8000</v>
      </c>
      <c r="D70" s="3">
        <v>8480</v>
      </c>
      <c r="E70" s="3">
        <f t="shared" si="2"/>
        <v>160</v>
      </c>
    </row>
    <row r="71" spans="1:5" x14ac:dyDescent="0.25">
      <c r="A71" s="2">
        <v>70</v>
      </c>
      <c r="B71" s="5" t="s">
        <v>74</v>
      </c>
      <c r="C71" s="3">
        <v>91</v>
      </c>
      <c r="D71" s="3">
        <v>112.84</v>
      </c>
      <c r="E71" s="3">
        <f t="shared" si="2"/>
        <v>1.82</v>
      </c>
    </row>
    <row r="72" spans="1:5" x14ac:dyDescent="0.25">
      <c r="A72" s="2">
        <v>71</v>
      </c>
      <c r="B72" s="5" t="s">
        <v>75</v>
      </c>
      <c r="C72" s="3">
        <v>18.899999999999999</v>
      </c>
      <c r="D72" s="3">
        <v>23.436</v>
      </c>
      <c r="E72" s="3">
        <f t="shared" si="2"/>
        <v>0.378</v>
      </c>
    </row>
    <row r="73" spans="1:5" x14ac:dyDescent="0.25">
      <c r="A73" s="2">
        <v>72</v>
      </c>
      <c r="B73" s="5" t="s">
        <v>76</v>
      </c>
      <c r="C73" s="3">
        <v>1000</v>
      </c>
      <c r="D73" s="3">
        <v>1240</v>
      </c>
      <c r="E73" s="3">
        <f t="shared" si="2"/>
        <v>20</v>
      </c>
    </row>
    <row r="74" spans="1:5" x14ac:dyDescent="0.25">
      <c r="A74" s="2">
        <v>73</v>
      </c>
      <c r="B74" s="5" t="s">
        <v>77</v>
      </c>
      <c r="C74" s="3">
        <v>40.5</v>
      </c>
      <c r="D74" s="3">
        <v>50.22</v>
      </c>
      <c r="E74" s="3">
        <f t="shared" si="2"/>
        <v>0.81</v>
      </c>
    </row>
    <row r="75" spans="1:5" x14ac:dyDescent="0.25">
      <c r="A75" s="2">
        <v>74</v>
      </c>
      <c r="B75" s="5" t="s">
        <v>78</v>
      </c>
      <c r="C75" s="3">
        <v>198.4</v>
      </c>
      <c r="D75" s="3">
        <v>246.01600000000002</v>
      </c>
      <c r="E75" s="3">
        <f t="shared" si="2"/>
        <v>3.9680000000000004</v>
      </c>
    </row>
    <row r="76" spans="1:5" x14ac:dyDescent="0.25">
      <c r="A76" s="2">
        <v>75</v>
      </c>
      <c r="B76" s="5" t="s">
        <v>79</v>
      </c>
      <c r="C76" s="3">
        <v>74</v>
      </c>
      <c r="D76" s="3">
        <v>91.759999999999991</v>
      </c>
      <c r="E76" s="3">
        <f t="shared" si="2"/>
        <v>1.48</v>
      </c>
    </row>
    <row r="77" spans="1:5" x14ac:dyDescent="0.25">
      <c r="A77" s="2">
        <v>76</v>
      </c>
      <c r="B77" s="5" t="s">
        <v>80</v>
      </c>
      <c r="C77" s="3">
        <v>270</v>
      </c>
      <c r="D77" s="3">
        <v>334.8</v>
      </c>
      <c r="E77" s="3">
        <f t="shared" si="2"/>
        <v>5.4</v>
      </c>
    </row>
    <row r="78" spans="1:5" x14ac:dyDescent="0.25">
      <c r="A78" s="2">
        <v>77</v>
      </c>
      <c r="B78" s="5" t="s">
        <v>81</v>
      </c>
      <c r="C78" s="3">
        <v>344</v>
      </c>
      <c r="D78" s="3">
        <v>426.56</v>
      </c>
      <c r="E78" s="3">
        <f t="shared" si="2"/>
        <v>6.88</v>
      </c>
    </row>
    <row r="79" spans="1:5" ht="30" x14ac:dyDescent="0.25">
      <c r="A79" s="2">
        <v>78</v>
      </c>
      <c r="B79" s="5" t="s">
        <v>82</v>
      </c>
      <c r="C79" s="3">
        <v>536.68999999999994</v>
      </c>
      <c r="D79" s="3">
        <v>665.49559999999997</v>
      </c>
      <c r="E79" s="3">
        <f t="shared" si="2"/>
        <v>10.733799999999999</v>
      </c>
    </row>
    <row r="80" spans="1:5" ht="30" x14ac:dyDescent="0.25">
      <c r="A80" s="2">
        <v>79</v>
      </c>
      <c r="B80" s="5" t="s">
        <v>83</v>
      </c>
      <c r="C80" s="3">
        <v>536.68999999999994</v>
      </c>
      <c r="D80" s="3">
        <v>665.49559999999997</v>
      </c>
      <c r="E80" s="3">
        <f t="shared" si="2"/>
        <v>10.733799999999999</v>
      </c>
    </row>
    <row r="81" spans="1:5" x14ac:dyDescent="0.25">
      <c r="A81" s="2">
        <v>80</v>
      </c>
      <c r="B81" s="5" t="s">
        <v>84</v>
      </c>
      <c r="C81" s="3">
        <v>174.006</v>
      </c>
      <c r="D81" s="3">
        <v>215.76743999999999</v>
      </c>
      <c r="E81" s="3">
        <f t="shared" si="2"/>
        <v>3.4801199999999999</v>
      </c>
    </row>
    <row r="82" spans="1:5" x14ac:dyDescent="0.25">
      <c r="A82" s="2">
        <v>81</v>
      </c>
      <c r="B82" s="8" t="s">
        <v>85</v>
      </c>
      <c r="C82" s="3">
        <v>116.00399999999999</v>
      </c>
      <c r="D82" s="3">
        <v>143.84495999999999</v>
      </c>
      <c r="E82" s="3">
        <f t="shared" si="2"/>
        <v>2.3200799999999999</v>
      </c>
    </row>
    <row r="83" spans="1:5" x14ac:dyDescent="0.25">
      <c r="A83" s="9">
        <v>82</v>
      </c>
      <c r="B83" s="8" t="s">
        <v>86</v>
      </c>
      <c r="C83" s="3">
        <v>180</v>
      </c>
      <c r="D83" s="3">
        <v>190.8</v>
      </c>
      <c r="E83" s="3">
        <f t="shared" si="2"/>
        <v>3.6</v>
      </c>
    </row>
    <row r="84" spans="1:5" x14ac:dyDescent="0.25">
      <c r="A84" s="9"/>
      <c r="B84" s="8" t="s">
        <v>87</v>
      </c>
      <c r="C84" s="3">
        <v>58</v>
      </c>
      <c r="D84" s="3">
        <v>61.48</v>
      </c>
      <c r="E84" s="3">
        <f t="shared" si="2"/>
        <v>1.1599999999999999</v>
      </c>
    </row>
    <row r="85" spans="1:5" x14ac:dyDescent="0.25">
      <c r="A85" s="9">
        <v>83</v>
      </c>
      <c r="B85" s="8" t="s">
        <v>88</v>
      </c>
      <c r="C85" s="3">
        <v>150</v>
      </c>
      <c r="D85" s="3">
        <v>159</v>
      </c>
      <c r="E85" s="3">
        <f t="shared" si="2"/>
        <v>3</v>
      </c>
    </row>
    <row r="86" spans="1:5" x14ac:dyDescent="0.25">
      <c r="A86" s="9"/>
      <c r="B86" s="8" t="s">
        <v>89</v>
      </c>
      <c r="C86" s="3">
        <v>202</v>
      </c>
      <c r="D86" s="3">
        <v>214.12</v>
      </c>
      <c r="E86" s="3">
        <f t="shared" si="2"/>
        <v>4.04</v>
      </c>
    </row>
    <row r="87" spans="1:5" x14ac:dyDescent="0.25">
      <c r="A87" s="9">
        <v>84</v>
      </c>
      <c r="B87" s="8" t="s">
        <v>90</v>
      </c>
      <c r="C87" s="3">
        <v>200</v>
      </c>
      <c r="D87" s="3">
        <v>212</v>
      </c>
      <c r="E87" s="3">
        <f t="shared" si="2"/>
        <v>4</v>
      </c>
    </row>
    <row r="88" spans="1:5" x14ac:dyDescent="0.25">
      <c r="A88" s="9"/>
      <c r="B88" s="8" t="s">
        <v>91</v>
      </c>
      <c r="C88" s="3">
        <v>75</v>
      </c>
      <c r="D88" s="3">
        <v>79.5</v>
      </c>
      <c r="E88" s="3">
        <f t="shared" si="2"/>
        <v>1.5</v>
      </c>
    </row>
    <row r="89" spans="1:5" x14ac:dyDescent="0.25">
      <c r="A89" s="10">
        <v>85</v>
      </c>
      <c r="B89" s="5" t="s">
        <v>92</v>
      </c>
      <c r="C89" s="3">
        <v>100</v>
      </c>
      <c r="D89" s="3">
        <v>106</v>
      </c>
      <c r="E89" s="3">
        <f t="shared" si="2"/>
        <v>2</v>
      </c>
    </row>
    <row r="90" spans="1:5" x14ac:dyDescent="0.25">
      <c r="A90" s="10">
        <v>86</v>
      </c>
      <c r="B90" s="5" t="s">
        <v>93</v>
      </c>
      <c r="C90" s="3">
        <v>50</v>
      </c>
      <c r="D90" s="3">
        <v>53</v>
      </c>
      <c r="E90" s="3">
        <f t="shared" si="2"/>
        <v>1</v>
      </c>
    </row>
    <row r="91" spans="1:5" x14ac:dyDescent="0.25">
      <c r="A91" s="10">
        <v>87</v>
      </c>
      <c r="B91" s="5" t="s">
        <v>94</v>
      </c>
      <c r="C91" s="3">
        <v>52</v>
      </c>
      <c r="D91" s="3">
        <v>55.12</v>
      </c>
      <c r="E91" s="3">
        <f t="shared" si="2"/>
        <v>1.04</v>
      </c>
    </row>
    <row r="92" spans="1:5" x14ac:dyDescent="0.25">
      <c r="A92" s="10">
        <v>88</v>
      </c>
      <c r="B92" s="5" t="s">
        <v>95</v>
      </c>
      <c r="C92" s="3">
        <v>100</v>
      </c>
      <c r="D92" s="3">
        <v>106</v>
      </c>
      <c r="E92" s="3">
        <f t="shared" si="2"/>
        <v>2</v>
      </c>
    </row>
    <row r="93" spans="1:5" x14ac:dyDescent="0.25">
      <c r="A93" s="10">
        <v>89</v>
      </c>
      <c r="B93" s="5" t="s">
        <v>96</v>
      </c>
      <c r="C93" s="3">
        <v>12</v>
      </c>
      <c r="D93" s="3">
        <v>12.72</v>
      </c>
      <c r="E93" s="3">
        <f t="shared" si="2"/>
        <v>0.24</v>
      </c>
    </row>
    <row r="94" spans="1:5" ht="30" x14ac:dyDescent="0.25">
      <c r="A94" s="10">
        <v>90</v>
      </c>
      <c r="B94" s="5" t="s">
        <v>97</v>
      </c>
      <c r="C94" s="3">
        <v>300</v>
      </c>
      <c r="D94" s="3">
        <v>318</v>
      </c>
      <c r="E94" s="3">
        <f t="shared" si="2"/>
        <v>6</v>
      </c>
    </row>
    <row r="95" spans="1:5" x14ac:dyDescent="0.25">
      <c r="A95" s="10">
        <v>91</v>
      </c>
      <c r="B95" s="5" t="s">
        <v>98</v>
      </c>
      <c r="C95" s="3">
        <v>520</v>
      </c>
      <c r="D95" s="3">
        <v>551.20000000000005</v>
      </c>
      <c r="E95" s="3">
        <f t="shared" si="2"/>
        <v>10.4</v>
      </c>
    </row>
    <row r="96" spans="1:5" ht="45" x14ac:dyDescent="0.25">
      <c r="A96" s="10">
        <v>92</v>
      </c>
      <c r="B96" s="8" t="s">
        <v>99</v>
      </c>
      <c r="C96" s="3">
        <v>870</v>
      </c>
      <c r="D96" s="3">
        <v>922.2</v>
      </c>
      <c r="E96" s="3">
        <f t="shared" si="2"/>
        <v>17.400000000000002</v>
      </c>
    </row>
    <row r="97" spans="1:5" ht="30" x14ac:dyDescent="0.25">
      <c r="A97" s="10">
        <v>93</v>
      </c>
      <c r="B97" s="8" t="s">
        <v>100</v>
      </c>
      <c r="C97" s="3">
        <v>100</v>
      </c>
      <c r="D97" s="3">
        <v>106</v>
      </c>
      <c r="E97" s="3">
        <f t="shared" si="2"/>
        <v>2</v>
      </c>
    </row>
    <row r="98" spans="1:5" ht="30" x14ac:dyDescent="0.25">
      <c r="A98" s="10">
        <v>94</v>
      </c>
      <c r="B98" s="5" t="s">
        <v>101</v>
      </c>
      <c r="C98" s="3">
        <v>63.4</v>
      </c>
      <c r="D98" s="3">
        <v>67.203999999999994</v>
      </c>
      <c r="E98" s="3">
        <f t="shared" si="2"/>
        <v>1.268</v>
      </c>
    </row>
    <row r="99" spans="1:5" ht="30" x14ac:dyDescent="0.25">
      <c r="A99" s="10">
        <v>95</v>
      </c>
      <c r="B99" s="5" t="s">
        <v>102</v>
      </c>
      <c r="C99" s="3">
        <v>96</v>
      </c>
      <c r="D99" s="3">
        <v>101.76</v>
      </c>
      <c r="E99" s="3">
        <f t="shared" si="2"/>
        <v>1.92</v>
      </c>
    </row>
    <row r="100" spans="1:5" ht="30" x14ac:dyDescent="0.25">
      <c r="A100" s="10">
        <v>96</v>
      </c>
      <c r="B100" s="5" t="s">
        <v>103</v>
      </c>
      <c r="C100" s="3">
        <v>1500</v>
      </c>
      <c r="D100" s="3">
        <v>1590</v>
      </c>
      <c r="E100" s="3">
        <f t="shared" si="2"/>
        <v>30</v>
      </c>
    </row>
    <row r="101" spans="1:5" x14ac:dyDescent="0.25">
      <c r="A101" s="10">
        <v>97</v>
      </c>
      <c r="B101" s="5" t="s">
        <v>104</v>
      </c>
      <c r="C101" s="3">
        <v>70</v>
      </c>
      <c r="D101" s="3">
        <v>74.2</v>
      </c>
      <c r="E101" s="3">
        <f t="shared" si="2"/>
        <v>1.4000000000000001</v>
      </c>
    </row>
    <row r="102" spans="1:5" x14ac:dyDescent="0.25">
      <c r="A102" s="10">
        <v>98</v>
      </c>
      <c r="B102" s="5" t="s">
        <v>105</v>
      </c>
      <c r="C102" s="3">
        <v>237</v>
      </c>
      <c r="D102" s="3">
        <v>251.21999999999997</v>
      </c>
      <c r="E102" s="3">
        <f t="shared" si="2"/>
        <v>4.74</v>
      </c>
    </row>
    <row r="103" spans="1:5" ht="30" x14ac:dyDescent="0.25">
      <c r="A103" s="10">
        <v>99</v>
      </c>
      <c r="B103" s="5" t="s">
        <v>106</v>
      </c>
      <c r="C103" s="3">
        <v>1200</v>
      </c>
      <c r="D103" s="3">
        <v>1272</v>
      </c>
      <c r="E103" s="3">
        <f t="shared" si="2"/>
        <v>24</v>
      </c>
    </row>
    <row r="104" spans="1:5" ht="30" x14ac:dyDescent="0.25">
      <c r="A104" s="10">
        <v>100</v>
      </c>
      <c r="B104" s="5" t="s">
        <v>107</v>
      </c>
      <c r="C104" s="3">
        <v>825</v>
      </c>
      <c r="D104" s="3">
        <v>874.5</v>
      </c>
      <c r="E104" s="3">
        <f t="shared" si="2"/>
        <v>16.5</v>
      </c>
    </row>
    <row r="105" spans="1:5" ht="30" x14ac:dyDescent="0.25">
      <c r="A105" s="10">
        <v>101</v>
      </c>
      <c r="B105" s="5" t="s">
        <v>108</v>
      </c>
      <c r="C105" s="3">
        <v>41</v>
      </c>
      <c r="D105" s="3">
        <v>43.46</v>
      </c>
      <c r="E105" s="3">
        <f t="shared" si="2"/>
        <v>0.82000000000000006</v>
      </c>
    </row>
    <row r="106" spans="1:5" x14ac:dyDescent="0.25">
      <c r="A106" s="10">
        <v>102</v>
      </c>
      <c r="B106" s="5" t="s">
        <v>109</v>
      </c>
      <c r="C106" s="3">
        <v>25</v>
      </c>
      <c r="D106" s="3">
        <v>26.5</v>
      </c>
      <c r="E106" s="3">
        <f t="shared" si="2"/>
        <v>0.5</v>
      </c>
    </row>
    <row r="107" spans="1:5" x14ac:dyDescent="0.25">
      <c r="A107" s="10">
        <v>103</v>
      </c>
      <c r="B107" s="5" t="s">
        <v>110</v>
      </c>
      <c r="C107" s="3">
        <v>7.95</v>
      </c>
      <c r="D107" s="3">
        <v>8.4269999999999996</v>
      </c>
      <c r="E107" s="3">
        <f t="shared" si="2"/>
        <v>0.159</v>
      </c>
    </row>
    <row r="108" spans="1:5" x14ac:dyDescent="0.25">
      <c r="A108" s="10">
        <v>104</v>
      </c>
      <c r="B108" s="5" t="s">
        <v>111</v>
      </c>
      <c r="C108" s="3">
        <v>39.6</v>
      </c>
      <c r="D108" s="3">
        <v>41.975999999999999</v>
      </c>
      <c r="E108" s="3">
        <f t="shared" si="2"/>
        <v>0.79200000000000004</v>
      </c>
    </row>
    <row r="109" spans="1:5" x14ac:dyDescent="0.25">
      <c r="A109" s="10">
        <v>105</v>
      </c>
      <c r="B109" s="5" t="s">
        <v>112</v>
      </c>
      <c r="C109" s="3">
        <v>150</v>
      </c>
      <c r="D109" s="3">
        <v>159</v>
      </c>
      <c r="E109" s="3">
        <f t="shared" si="2"/>
        <v>3</v>
      </c>
    </row>
    <row r="110" spans="1:5" x14ac:dyDescent="0.25">
      <c r="A110" s="10">
        <v>106</v>
      </c>
      <c r="B110" s="5" t="s">
        <v>113</v>
      </c>
      <c r="C110" s="3">
        <v>19</v>
      </c>
      <c r="D110" s="3">
        <v>20.14</v>
      </c>
      <c r="E110" s="3">
        <f t="shared" si="2"/>
        <v>0.38</v>
      </c>
    </row>
    <row r="111" spans="1:5" x14ac:dyDescent="0.25">
      <c r="A111" s="10">
        <v>107</v>
      </c>
      <c r="B111" s="5" t="s">
        <v>114</v>
      </c>
      <c r="C111" s="3">
        <v>50</v>
      </c>
      <c r="D111" s="3">
        <v>53</v>
      </c>
      <c r="E111" s="3">
        <f t="shared" si="2"/>
        <v>1</v>
      </c>
    </row>
    <row r="112" spans="1:5" ht="30" x14ac:dyDescent="0.25">
      <c r="A112" s="10">
        <v>108</v>
      </c>
      <c r="B112" s="5" t="s">
        <v>115</v>
      </c>
      <c r="C112" s="3">
        <v>110.00000000000001</v>
      </c>
      <c r="D112" s="3">
        <v>116.60000000000001</v>
      </c>
      <c r="E112" s="3">
        <f t="shared" si="2"/>
        <v>2.2000000000000002</v>
      </c>
    </row>
    <row r="113" spans="1:5" ht="45" x14ac:dyDescent="0.25">
      <c r="A113" s="10">
        <v>109</v>
      </c>
      <c r="B113" s="5" t="s">
        <v>116</v>
      </c>
      <c r="C113" s="3">
        <v>440</v>
      </c>
      <c r="D113" s="3">
        <v>466.4</v>
      </c>
      <c r="E113" s="3">
        <f t="shared" si="2"/>
        <v>8.8000000000000007</v>
      </c>
    </row>
    <row r="114" spans="1:5" x14ac:dyDescent="0.25">
      <c r="A114" s="10">
        <v>110</v>
      </c>
      <c r="B114" s="5" t="s">
        <v>117</v>
      </c>
      <c r="C114" s="3">
        <v>75</v>
      </c>
      <c r="D114" s="3">
        <v>79.5</v>
      </c>
      <c r="E114" s="3">
        <f t="shared" si="2"/>
        <v>1.5</v>
      </c>
    </row>
    <row r="115" spans="1:5" x14ac:dyDescent="0.25">
      <c r="A115" s="10">
        <v>111</v>
      </c>
      <c r="B115" s="5" t="s">
        <v>118</v>
      </c>
      <c r="C115" s="3">
        <v>75</v>
      </c>
      <c r="D115" s="3">
        <v>79.5</v>
      </c>
      <c r="E115" s="3">
        <f t="shared" si="2"/>
        <v>1.5</v>
      </c>
    </row>
    <row r="116" spans="1:5" ht="30" x14ac:dyDescent="0.25">
      <c r="A116" s="10">
        <v>112</v>
      </c>
      <c r="B116" s="5" t="s">
        <v>119</v>
      </c>
      <c r="C116" s="3">
        <v>196</v>
      </c>
      <c r="D116" s="3">
        <v>207.76</v>
      </c>
      <c r="E116" s="3">
        <f t="shared" si="2"/>
        <v>3.92</v>
      </c>
    </row>
    <row r="117" spans="1:5" ht="30" x14ac:dyDescent="0.25">
      <c r="A117" s="10">
        <v>113</v>
      </c>
      <c r="B117" s="5" t="s">
        <v>120</v>
      </c>
      <c r="C117" s="3">
        <v>28.749999999999996</v>
      </c>
      <c r="D117" s="3">
        <v>30.474999999999994</v>
      </c>
      <c r="E117" s="3">
        <f t="shared" si="2"/>
        <v>0.57499999999999996</v>
      </c>
    </row>
    <row r="118" spans="1:5" x14ac:dyDescent="0.25">
      <c r="A118" s="10">
        <v>114</v>
      </c>
      <c r="B118" s="5" t="s">
        <v>121</v>
      </c>
      <c r="C118" s="3">
        <v>600</v>
      </c>
      <c r="D118" s="3">
        <v>636</v>
      </c>
      <c r="E118" s="3">
        <f t="shared" si="2"/>
        <v>12</v>
      </c>
    </row>
    <row r="119" spans="1:5" ht="30" x14ac:dyDescent="0.25">
      <c r="A119" s="10">
        <v>115</v>
      </c>
      <c r="B119" s="5" t="s">
        <v>122</v>
      </c>
      <c r="C119" s="3">
        <v>165</v>
      </c>
      <c r="D119" s="3">
        <v>174.9</v>
      </c>
      <c r="E119" s="3">
        <f t="shared" si="2"/>
        <v>3.3000000000000003</v>
      </c>
    </row>
    <row r="120" spans="1:5" x14ac:dyDescent="0.25">
      <c r="A120" s="10">
        <v>116</v>
      </c>
      <c r="B120" s="8" t="s">
        <v>123</v>
      </c>
      <c r="C120" s="3">
        <v>600</v>
      </c>
      <c r="D120" s="3">
        <v>636</v>
      </c>
      <c r="E120" s="3">
        <f t="shared" si="2"/>
        <v>12</v>
      </c>
    </row>
    <row r="121" spans="1:5" x14ac:dyDescent="0.25">
      <c r="A121" s="10">
        <v>117</v>
      </c>
      <c r="B121" s="8" t="s">
        <v>123</v>
      </c>
      <c r="C121" s="3">
        <v>600</v>
      </c>
      <c r="D121" s="3">
        <v>636</v>
      </c>
      <c r="E121" s="3">
        <f t="shared" si="2"/>
        <v>12</v>
      </c>
    </row>
    <row r="122" spans="1:5" x14ac:dyDescent="0.25">
      <c r="A122" s="10">
        <v>118</v>
      </c>
      <c r="B122" s="8" t="s">
        <v>123</v>
      </c>
      <c r="C122" s="3">
        <v>160</v>
      </c>
      <c r="D122" s="3">
        <v>169.6</v>
      </c>
      <c r="E122" s="3">
        <f t="shared" si="2"/>
        <v>3.2</v>
      </c>
    </row>
    <row r="123" spans="1:5" x14ac:dyDescent="0.25">
      <c r="A123" s="10">
        <v>119</v>
      </c>
      <c r="B123" s="5" t="s">
        <v>124</v>
      </c>
      <c r="C123" s="3">
        <v>200</v>
      </c>
      <c r="D123" s="3">
        <v>212</v>
      </c>
      <c r="E123" s="3">
        <f t="shared" si="2"/>
        <v>4</v>
      </c>
    </row>
    <row r="124" spans="1:5" ht="30" x14ac:dyDescent="0.25">
      <c r="A124" s="10">
        <v>120</v>
      </c>
      <c r="B124" s="5" t="s">
        <v>125</v>
      </c>
      <c r="C124" s="3">
        <v>100</v>
      </c>
      <c r="D124" s="3">
        <v>106</v>
      </c>
      <c r="E124" s="3">
        <f t="shared" si="2"/>
        <v>2</v>
      </c>
    </row>
    <row r="125" spans="1:5" ht="30" x14ac:dyDescent="0.25">
      <c r="A125" s="10">
        <v>121</v>
      </c>
      <c r="B125" s="5" t="s">
        <v>126</v>
      </c>
      <c r="C125" s="3">
        <v>150</v>
      </c>
      <c r="D125" s="3">
        <v>159</v>
      </c>
      <c r="E125" s="3">
        <f t="shared" si="2"/>
        <v>3</v>
      </c>
    </row>
    <row r="126" spans="1:5" x14ac:dyDescent="0.25">
      <c r="A126" s="10">
        <v>122</v>
      </c>
      <c r="B126" s="5" t="s">
        <v>127</v>
      </c>
      <c r="C126" s="3">
        <v>90</v>
      </c>
      <c r="D126" s="3">
        <v>95.4</v>
      </c>
      <c r="E126" s="3">
        <f t="shared" si="2"/>
        <v>1.8</v>
      </c>
    </row>
    <row r="127" spans="1:5" ht="120" x14ac:dyDescent="0.25">
      <c r="A127" s="10">
        <v>123</v>
      </c>
      <c r="B127" s="8" t="s">
        <v>128</v>
      </c>
      <c r="C127" s="3">
        <v>2337.5</v>
      </c>
      <c r="D127" s="3">
        <v>2477.75</v>
      </c>
      <c r="E127" s="3">
        <f t="shared" si="2"/>
        <v>46.75</v>
      </c>
    </row>
    <row r="128" spans="1:5" x14ac:dyDescent="0.25">
      <c r="A128" s="10">
        <v>124</v>
      </c>
      <c r="B128" s="8" t="s">
        <v>129</v>
      </c>
      <c r="C128" s="3">
        <v>199.5</v>
      </c>
      <c r="D128" s="3">
        <v>211.47</v>
      </c>
      <c r="E128" s="3">
        <f t="shared" si="2"/>
        <v>3.99</v>
      </c>
    </row>
    <row r="129" spans="1:5" x14ac:dyDescent="0.25">
      <c r="A129" s="10">
        <v>125</v>
      </c>
      <c r="B129" s="8" t="s">
        <v>130</v>
      </c>
      <c r="C129" s="3">
        <v>10</v>
      </c>
      <c r="D129" s="3">
        <v>10.6</v>
      </c>
      <c r="E129" s="3">
        <f t="shared" si="2"/>
        <v>0.2</v>
      </c>
    </row>
    <row r="130" spans="1:5" ht="30" x14ac:dyDescent="0.25">
      <c r="A130" s="10">
        <v>126</v>
      </c>
      <c r="B130" s="8" t="s">
        <v>131</v>
      </c>
      <c r="C130" s="3">
        <v>30</v>
      </c>
      <c r="D130" s="3">
        <v>31.8</v>
      </c>
      <c r="E130" s="3">
        <f t="shared" si="2"/>
        <v>0.6</v>
      </c>
    </row>
    <row r="131" spans="1:5" x14ac:dyDescent="0.25">
      <c r="A131" s="10">
        <v>127</v>
      </c>
      <c r="B131" s="8" t="s">
        <v>132</v>
      </c>
      <c r="C131" s="3">
        <v>15</v>
      </c>
      <c r="D131" s="3">
        <v>15.9</v>
      </c>
      <c r="E131" s="3">
        <f t="shared" ref="E131:E183" si="3">C131*0.02</f>
        <v>0.3</v>
      </c>
    </row>
    <row r="132" spans="1:5" x14ac:dyDescent="0.25">
      <c r="A132" s="10">
        <v>128</v>
      </c>
      <c r="B132" s="8" t="s">
        <v>133</v>
      </c>
      <c r="C132" s="3">
        <v>15</v>
      </c>
      <c r="D132" s="3">
        <v>15.9</v>
      </c>
      <c r="E132" s="3">
        <f t="shared" si="3"/>
        <v>0.3</v>
      </c>
    </row>
    <row r="133" spans="1:5" x14ac:dyDescent="0.25">
      <c r="A133" s="10">
        <v>129</v>
      </c>
      <c r="B133" s="8" t="s">
        <v>134</v>
      </c>
      <c r="C133" s="3">
        <v>25</v>
      </c>
      <c r="D133" s="3">
        <v>26.5</v>
      </c>
      <c r="E133" s="3">
        <f t="shared" si="3"/>
        <v>0.5</v>
      </c>
    </row>
    <row r="134" spans="1:5" x14ac:dyDescent="0.25">
      <c r="A134" s="10">
        <v>130</v>
      </c>
      <c r="B134" s="8" t="s">
        <v>135</v>
      </c>
      <c r="C134" s="3">
        <v>25</v>
      </c>
      <c r="D134" s="3">
        <v>26.5</v>
      </c>
      <c r="E134" s="3">
        <f t="shared" si="3"/>
        <v>0.5</v>
      </c>
    </row>
    <row r="135" spans="1:5" x14ac:dyDescent="0.25">
      <c r="A135" s="10">
        <v>131</v>
      </c>
      <c r="B135" s="8" t="s">
        <v>136</v>
      </c>
      <c r="C135" s="3">
        <v>10</v>
      </c>
      <c r="D135" s="3">
        <v>10.6</v>
      </c>
      <c r="E135" s="3">
        <f t="shared" si="3"/>
        <v>0.2</v>
      </c>
    </row>
    <row r="136" spans="1:5" x14ac:dyDescent="0.25">
      <c r="A136" s="10">
        <v>132</v>
      </c>
      <c r="B136" s="8" t="s">
        <v>137</v>
      </c>
      <c r="C136" s="3">
        <v>5</v>
      </c>
      <c r="D136" s="3">
        <v>5.3</v>
      </c>
      <c r="E136" s="3">
        <f t="shared" si="3"/>
        <v>0.1</v>
      </c>
    </row>
    <row r="137" spans="1:5" x14ac:dyDescent="0.25">
      <c r="A137" s="10">
        <v>133</v>
      </c>
      <c r="B137" s="8" t="s">
        <v>138</v>
      </c>
      <c r="C137" s="3">
        <v>2.5</v>
      </c>
      <c r="D137" s="3">
        <v>2.65</v>
      </c>
      <c r="E137" s="3">
        <f t="shared" si="3"/>
        <v>0.05</v>
      </c>
    </row>
    <row r="138" spans="1:5" ht="30" x14ac:dyDescent="0.25">
      <c r="A138" s="10">
        <v>134</v>
      </c>
      <c r="B138" s="8" t="s">
        <v>139</v>
      </c>
      <c r="C138" s="3">
        <v>118.5</v>
      </c>
      <c r="D138" s="3">
        <v>125.60999999999999</v>
      </c>
      <c r="E138" s="3">
        <f t="shared" si="3"/>
        <v>2.37</v>
      </c>
    </row>
    <row r="139" spans="1:5" ht="30" x14ac:dyDescent="0.25">
      <c r="A139" s="10">
        <v>135</v>
      </c>
      <c r="B139" s="8" t="s">
        <v>140</v>
      </c>
      <c r="C139" s="3">
        <v>72</v>
      </c>
      <c r="D139" s="3">
        <v>76.319999999999993</v>
      </c>
      <c r="E139" s="3">
        <f t="shared" si="3"/>
        <v>1.44</v>
      </c>
    </row>
    <row r="140" spans="1:5" x14ac:dyDescent="0.25">
      <c r="A140" s="10">
        <v>136</v>
      </c>
      <c r="B140" s="8" t="s">
        <v>141</v>
      </c>
      <c r="C140" s="3">
        <v>40</v>
      </c>
      <c r="D140" s="3">
        <v>42.4</v>
      </c>
      <c r="E140" s="3">
        <f t="shared" si="3"/>
        <v>0.8</v>
      </c>
    </row>
    <row r="141" spans="1:5" ht="30" x14ac:dyDescent="0.25">
      <c r="A141" s="11">
        <v>137</v>
      </c>
      <c r="B141" s="8" t="s">
        <v>142</v>
      </c>
      <c r="C141" s="3">
        <v>184</v>
      </c>
      <c r="D141" s="3">
        <v>195.04</v>
      </c>
      <c r="E141" s="3">
        <f t="shared" si="3"/>
        <v>3.68</v>
      </c>
    </row>
    <row r="142" spans="1:5" ht="30" x14ac:dyDescent="0.25">
      <c r="A142" s="11"/>
      <c r="B142" s="8" t="s">
        <v>143</v>
      </c>
      <c r="C142" s="3">
        <v>417</v>
      </c>
      <c r="D142" s="3">
        <v>442.02</v>
      </c>
      <c r="E142" s="3">
        <f t="shared" si="3"/>
        <v>8.34</v>
      </c>
    </row>
    <row r="143" spans="1:5" ht="30" x14ac:dyDescent="0.25">
      <c r="A143" s="11"/>
      <c r="B143" s="8" t="s">
        <v>144</v>
      </c>
      <c r="C143" s="3">
        <v>139.19999999999999</v>
      </c>
      <c r="D143" s="3">
        <v>147.55199999999999</v>
      </c>
      <c r="E143" s="3">
        <f t="shared" si="3"/>
        <v>2.7839999999999998</v>
      </c>
    </row>
    <row r="144" spans="1:5" x14ac:dyDescent="0.25">
      <c r="A144" s="12">
        <v>138</v>
      </c>
      <c r="B144" s="8" t="s">
        <v>145</v>
      </c>
      <c r="C144" s="3">
        <v>15</v>
      </c>
      <c r="D144" s="3">
        <v>15.9</v>
      </c>
      <c r="E144" s="3">
        <f t="shared" si="3"/>
        <v>0.3</v>
      </c>
    </row>
    <row r="145" spans="1:5" x14ac:dyDescent="0.25">
      <c r="A145" s="13">
        <v>139</v>
      </c>
      <c r="B145" s="8" t="s">
        <v>146</v>
      </c>
      <c r="C145" s="3">
        <v>226</v>
      </c>
      <c r="D145" s="3">
        <v>239.56</v>
      </c>
      <c r="E145" s="3">
        <f t="shared" si="3"/>
        <v>4.5200000000000005</v>
      </c>
    </row>
    <row r="146" spans="1:5" x14ac:dyDescent="0.25">
      <c r="A146" s="13"/>
      <c r="B146" s="8" t="s">
        <v>147</v>
      </c>
      <c r="C146" s="3">
        <v>226</v>
      </c>
      <c r="D146" s="3">
        <v>239.56</v>
      </c>
      <c r="E146" s="3">
        <f t="shared" si="3"/>
        <v>4.5200000000000005</v>
      </c>
    </row>
    <row r="147" spans="1:5" x14ac:dyDescent="0.25">
      <c r="A147" s="13"/>
      <c r="B147" s="8" t="s">
        <v>148</v>
      </c>
      <c r="C147" s="3">
        <v>226</v>
      </c>
      <c r="D147" s="3">
        <v>239.56</v>
      </c>
      <c r="E147" s="3">
        <f t="shared" si="3"/>
        <v>4.5200000000000005</v>
      </c>
    </row>
    <row r="148" spans="1:5" x14ac:dyDescent="0.25">
      <c r="A148" s="13"/>
      <c r="B148" s="8" t="s">
        <v>149</v>
      </c>
      <c r="C148" s="3">
        <v>226</v>
      </c>
      <c r="D148" s="3">
        <v>239.56</v>
      </c>
      <c r="E148" s="3">
        <f t="shared" si="3"/>
        <v>4.5200000000000005</v>
      </c>
    </row>
    <row r="149" spans="1:5" x14ac:dyDescent="0.25">
      <c r="A149" s="13"/>
      <c r="B149" s="8" t="s">
        <v>150</v>
      </c>
      <c r="C149" s="3">
        <v>226</v>
      </c>
      <c r="D149" s="3">
        <v>239.56</v>
      </c>
      <c r="E149" s="3">
        <f t="shared" si="3"/>
        <v>4.5200000000000005</v>
      </c>
    </row>
    <row r="150" spans="1:5" x14ac:dyDescent="0.25">
      <c r="A150" s="12">
        <v>140</v>
      </c>
      <c r="B150" s="5" t="s">
        <v>151</v>
      </c>
      <c r="C150" s="3">
        <v>600</v>
      </c>
      <c r="D150" s="3">
        <v>636</v>
      </c>
      <c r="E150" s="3">
        <f t="shared" si="3"/>
        <v>12</v>
      </c>
    </row>
    <row r="151" spans="1:5" x14ac:dyDescent="0.25">
      <c r="A151" s="11">
        <v>141</v>
      </c>
      <c r="B151" s="5" t="s">
        <v>152</v>
      </c>
      <c r="C151" s="3">
        <v>100</v>
      </c>
      <c r="D151" s="3">
        <v>106</v>
      </c>
      <c r="E151" s="3">
        <f t="shared" si="3"/>
        <v>2</v>
      </c>
    </row>
    <row r="152" spans="1:5" x14ac:dyDescent="0.25">
      <c r="A152" s="11"/>
      <c r="B152" s="5" t="s">
        <v>153</v>
      </c>
      <c r="C152" s="3">
        <v>140</v>
      </c>
      <c r="D152" s="3">
        <v>148.4</v>
      </c>
      <c r="E152" s="3">
        <f t="shared" si="3"/>
        <v>2.8000000000000003</v>
      </c>
    </row>
    <row r="153" spans="1:5" x14ac:dyDescent="0.25">
      <c r="A153" s="11"/>
      <c r="B153" s="5" t="s">
        <v>154</v>
      </c>
      <c r="C153" s="3">
        <v>400</v>
      </c>
      <c r="D153" s="3">
        <v>424</v>
      </c>
      <c r="E153" s="3">
        <f t="shared" si="3"/>
        <v>8</v>
      </c>
    </row>
    <row r="154" spans="1:5" x14ac:dyDescent="0.25">
      <c r="A154" s="11"/>
      <c r="B154" s="5" t="s">
        <v>155</v>
      </c>
      <c r="C154" s="3">
        <v>425</v>
      </c>
      <c r="D154" s="3">
        <v>450.5</v>
      </c>
      <c r="E154" s="3">
        <f t="shared" si="3"/>
        <v>8.5</v>
      </c>
    </row>
    <row r="155" spans="1:5" x14ac:dyDescent="0.25">
      <c r="A155" s="11"/>
      <c r="B155" s="5" t="s">
        <v>156</v>
      </c>
      <c r="C155" s="3">
        <v>180</v>
      </c>
      <c r="D155" s="3">
        <v>190.8</v>
      </c>
      <c r="E155" s="3">
        <f t="shared" si="3"/>
        <v>3.6</v>
      </c>
    </row>
    <row r="156" spans="1:5" x14ac:dyDescent="0.25">
      <c r="A156" s="11"/>
      <c r="B156" s="5" t="s">
        <v>157</v>
      </c>
      <c r="C156" s="3">
        <v>234</v>
      </c>
      <c r="D156" s="3">
        <v>248.04</v>
      </c>
      <c r="E156" s="3">
        <f t="shared" si="3"/>
        <v>4.68</v>
      </c>
    </row>
    <row r="157" spans="1:5" x14ac:dyDescent="0.25">
      <c r="A157" s="11"/>
      <c r="B157" s="5" t="s">
        <v>158</v>
      </c>
      <c r="C157" s="3">
        <v>117</v>
      </c>
      <c r="D157" s="3">
        <v>124.02</v>
      </c>
      <c r="E157" s="3">
        <f t="shared" si="3"/>
        <v>2.34</v>
      </c>
    </row>
    <row r="158" spans="1:5" x14ac:dyDescent="0.25">
      <c r="A158" s="11"/>
      <c r="B158" s="5" t="s">
        <v>159</v>
      </c>
      <c r="C158" s="3">
        <v>80</v>
      </c>
      <c r="D158" s="3">
        <v>84.8</v>
      </c>
      <c r="E158" s="3">
        <f t="shared" si="3"/>
        <v>1.6</v>
      </c>
    </row>
    <row r="159" spans="1:5" x14ac:dyDescent="0.25">
      <c r="A159" s="11"/>
      <c r="B159" s="5" t="s">
        <v>160</v>
      </c>
      <c r="C159" s="3">
        <v>340</v>
      </c>
      <c r="D159" s="3">
        <v>360.4</v>
      </c>
      <c r="E159" s="3">
        <f t="shared" si="3"/>
        <v>6.8</v>
      </c>
    </row>
    <row r="160" spans="1:5" x14ac:dyDescent="0.25">
      <c r="A160" s="11"/>
      <c r="B160" s="5" t="s">
        <v>161</v>
      </c>
      <c r="C160" s="3">
        <v>30</v>
      </c>
      <c r="D160" s="3">
        <v>31.8</v>
      </c>
      <c r="E160" s="3">
        <f t="shared" si="3"/>
        <v>0.6</v>
      </c>
    </row>
    <row r="161" spans="1:5" x14ac:dyDescent="0.25">
      <c r="A161" s="11"/>
      <c r="B161" s="5" t="s">
        <v>162</v>
      </c>
      <c r="C161" s="3">
        <v>50</v>
      </c>
      <c r="D161" s="3">
        <v>53</v>
      </c>
      <c r="E161" s="3">
        <f t="shared" si="3"/>
        <v>1</v>
      </c>
    </row>
    <row r="162" spans="1:5" x14ac:dyDescent="0.25">
      <c r="A162" s="11"/>
      <c r="B162" s="5" t="s">
        <v>163</v>
      </c>
      <c r="C162" s="3">
        <v>50</v>
      </c>
      <c r="D162" s="3">
        <v>53</v>
      </c>
      <c r="E162" s="3">
        <f t="shared" si="3"/>
        <v>1</v>
      </c>
    </row>
    <row r="163" spans="1:5" x14ac:dyDescent="0.25">
      <c r="A163" s="11"/>
      <c r="B163" s="5" t="s">
        <v>164</v>
      </c>
      <c r="C163" s="3">
        <v>204.00000000000003</v>
      </c>
      <c r="D163" s="3">
        <v>216.24000000000004</v>
      </c>
      <c r="E163" s="3">
        <f t="shared" si="3"/>
        <v>4.080000000000001</v>
      </c>
    </row>
    <row r="164" spans="1:5" x14ac:dyDescent="0.25">
      <c r="A164" s="11"/>
      <c r="B164" s="5" t="s">
        <v>165</v>
      </c>
      <c r="C164" s="3">
        <v>140</v>
      </c>
      <c r="D164" s="3">
        <v>148.4</v>
      </c>
      <c r="E164" s="3">
        <f t="shared" si="3"/>
        <v>2.8000000000000003</v>
      </c>
    </row>
    <row r="165" spans="1:5" x14ac:dyDescent="0.25">
      <c r="A165" s="11"/>
      <c r="B165" s="5" t="s">
        <v>166</v>
      </c>
      <c r="C165" s="3">
        <v>260</v>
      </c>
      <c r="D165" s="3">
        <v>275.60000000000002</v>
      </c>
      <c r="E165" s="3">
        <f t="shared" si="3"/>
        <v>5.2</v>
      </c>
    </row>
    <row r="166" spans="1:5" x14ac:dyDescent="0.25">
      <c r="A166" s="11"/>
      <c r="B166" s="5" t="s">
        <v>167</v>
      </c>
      <c r="C166" s="3">
        <v>420</v>
      </c>
      <c r="D166" s="3">
        <v>445.2</v>
      </c>
      <c r="E166" s="3">
        <f t="shared" si="3"/>
        <v>8.4</v>
      </c>
    </row>
    <row r="167" spans="1:5" ht="30" x14ac:dyDescent="0.25">
      <c r="A167" s="11"/>
      <c r="B167" s="5" t="s">
        <v>168</v>
      </c>
      <c r="C167" s="3">
        <v>960</v>
      </c>
      <c r="D167" s="3">
        <v>1017.6</v>
      </c>
      <c r="E167" s="3">
        <f t="shared" si="3"/>
        <v>19.2</v>
      </c>
    </row>
    <row r="168" spans="1:5" x14ac:dyDescent="0.25">
      <c r="A168" s="11"/>
      <c r="B168" s="5" t="s">
        <v>169</v>
      </c>
      <c r="C168" s="3">
        <v>90</v>
      </c>
      <c r="D168" s="3">
        <v>95.4</v>
      </c>
      <c r="E168" s="3">
        <f t="shared" si="3"/>
        <v>1.8</v>
      </c>
    </row>
    <row r="169" spans="1:5" x14ac:dyDescent="0.25">
      <c r="A169" s="11"/>
      <c r="B169" s="5" t="s">
        <v>170</v>
      </c>
      <c r="C169" s="3">
        <v>90</v>
      </c>
      <c r="D169" s="3">
        <v>95.4</v>
      </c>
      <c r="E169" s="3">
        <f t="shared" si="3"/>
        <v>1.8</v>
      </c>
    </row>
    <row r="170" spans="1:5" x14ac:dyDescent="0.25">
      <c r="A170" s="11"/>
      <c r="B170" s="5" t="s">
        <v>171</v>
      </c>
      <c r="C170" s="3">
        <v>140</v>
      </c>
      <c r="D170" s="3">
        <v>148.4</v>
      </c>
      <c r="E170" s="3">
        <f t="shared" si="3"/>
        <v>2.8000000000000003</v>
      </c>
    </row>
    <row r="171" spans="1:5" x14ac:dyDescent="0.25">
      <c r="A171" s="11"/>
      <c r="B171" s="5" t="s">
        <v>172</v>
      </c>
      <c r="C171" s="3">
        <v>390</v>
      </c>
      <c r="D171" s="3">
        <v>413.4</v>
      </c>
      <c r="E171" s="3">
        <f t="shared" si="3"/>
        <v>7.8</v>
      </c>
    </row>
    <row r="172" spans="1:5" x14ac:dyDescent="0.25">
      <c r="A172" s="11"/>
      <c r="B172" s="5" t="s">
        <v>173</v>
      </c>
      <c r="C172" s="3">
        <v>92</v>
      </c>
      <c r="D172" s="3">
        <v>97.52</v>
      </c>
      <c r="E172" s="3">
        <f t="shared" si="3"/>
        <v>1.84</v>
      </c>
    </row>
    <row r="173" spans="1:5" x14ac:dyDescent="0.25">
      <c r="A173" s="11"/>
      <c r="B173" s="5" t="s">
        <v>174</v>
      </c>
      <c r="C173" s="3">
        <v>240</v>
      </c>
      <c r="D173" s="3">
        <v>254.39999999999998</v>
      </c>
      <c r="E173" s="3">
        <f t="shared" si="3"/>
        <v>4.8</v>
      </c>
    </row>
    <row r="174" spans="1:5" x14ac:dyDescent="0.25">
      <c r="A174" s="11"/>
      <c r="B174" s="5" t="s">
        <v>175</v>
      </c>
      <c r="C174" s="3">
        <v>80</v>
      </c>
      <c r="D174" s="3">
        <v>84.8</v>
      </c>
      <c r="E174" s="3">
        <f t="shared" si="3"/>
        <v>1.6</v>
      </c>
    </row>
    <row r="175" spans="1:5" x14ac:dyDescent="0.25">
      <c r="A175" s="11"/>
      <c r="B175" s="5" t="s">
        <v>176</v>
      </c>
      <c r="C175" s="3">
        <v>160</v>
      </c>
      <c r="D175" s="3">
        <v>169.6</v>
      </c>
      <c r="E175" s="3">
        <f t="shared" si="3"/>
        <v>3.2</v>
      </c>
    </row>
    <row r="176" spans="1:5" x14ac:dyDescent="0.25">
      <c r="A176" s="11"/>
      <c r="B176" s="5" t="s">
        <v>177</v>
      </c>
      <c r="C176" s="3">
        <v>480</v>
      </c>
      <c r="D176" s="3">
        <v>508.8</v>
      </c>
      <c r="E176" s="3">
        <f t="shared" si="3"/>
        <v>9.6</v>
      </c>
    </row>
    <row r="177" spans="1:5" x14ac:dyDescent="0.25">
      <c r="A177" s="11"/>
      <c r="B177" s="5" t="s">
        <v>178</v>
      </c>
      <c r="C177" s="3">
        <v>96</v>
      </c>
      <c r="D177" s="3">
        <v>101.76</v>
      </c>
      <c r="E177" s="3">
        <f t="shared" si="3"/>
        <v>1.92</v>
      </c>
    </row>
    <row r="178" spans="1:5" x14ac:dyDescent="0.25">
      <c r="A178" s="11"/>
      <c r="B178" s="5" t="s">
        <v>179</v>
      </c>
      <c r="C178" s="3">
        <v>120</v>
      </c>
      <c r="D178" s="3">
        <v>127.2</v>
      </c>
      <c r="E178" s="3">
        <f t="shared" si="3"/>
        <v>2.4</v>
      </c>
    </row>
    <row r="179" spans="1:5" x14ac:dyDescent="0.25">
      <c r="A179" s="11"/>
      <c r="B179" s="5" t="s">
        <v>180</v>
      </c>
      <c r="C179" s="3">
        <v>280</v>
      </c>
      <c r="D179" s="3">
        <v>296.8</v>
      </c>
      <c r="E179" s="3">
        <f t="shared" si="3"/>
        <v>5.6000000000000005</v>
      </c>
    </row>
    <row r="180" spans="1:5" x14ac:dyDescent="0.25">
      <c r="A180" s="11"/>
      <c r="B180" s="5" t="s">
        <v>181</v>
      </c>
      <c r="C180" s="3">
        <v>100.8</v>
      </c>
      <c r="D180" s="3">
        <v>106.848</v>
      </c>
      <c r="E180" s="3">
        <f t="shared" si="3"/>
        <v>2.016</v>
      </c>
    </row>
    <row r="181" spans="1:5" ht="45" x14ac:dyDescent="0.25">
      <c r="A181" s="10">
        <v>142</v>
      </c>
      <c r="B181" s="5" t="s">
        <v>182</v>
      </c>
      <c r="C181" s="3">
        <v>80</v>
      </c>
      <c r="D181" s="3">
        <v>84.8</v>
      </c>
      <c r="E181" s="3">
        <f t="shared" si="3"/>
        <v>1.6</v>
      </c>
    </row>
    <row r="182" spans="1:5" x14ac:dyDescent="0.25">
      <c r="A182" s="10">
        <v>143</v>
      </c>
      <c r="B182" s="5" t="s">
        <v>183</v>
      </c>
      <c r="C182" s="3">
        <v>950</v>
      </c>
      <c r="D182" s="3">
        <v>1178</v>
      </c>
      <c r="E182" s="3">
        <f t="shared" si="3"/>
        <v>19</v>
      </c>
    </row>
    <row r="183" spans="1:5" x14ac:dyDescent="0.25">
      <c r="A183" s="10">
        <v>144</v>
      </c>
      <c r="B183" s="5" t="s">
        <v>184</v>
      </c>
      <c r="C183" s="3">
        <v>1020</v>
      </c>
      <c r="D183" s="3">
        <v>1081.2</v>
      </c>
      <c r="E183" s="3">
        <f t="shared" si="3"/>
        <v>20.400000000000002</v>
      </c>
    </row>
    <row r="184" spans="1:5" x14ac:dyDescent="0.25">
      <c r="A184" s="14"/>
      <c r="B184" s="15" t="s">
        <v>185</v>
      </c>
      <c r="C184" s="16">
        <f>SUM(C2:C183)</f>
        <v>141968.07</v>
      </c>
      <c r="D184" s="16">
        <f>SUM(D2:D183)</f>
        <v>153865.83779999986</v>
      </c>
      <c r="E184" s="16">
        <f>SUM(E2:E183)</f>
        <v>2839.361400000002</v>
      </c>
    </row>
  </sheetData>
  <mergeCells count="6">
    <mergeCell ref="A83:A84"/>
    <mergeCell ref="A85:A86"/>
    <mergeCell ref="A87:A88"/>
    <mergeCell ref="A141:A143"/>
    <mergeCell ref="A145:A149"/>
    <mergeCell ref="A151:A1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ΓΚΕΛΥ ΚΟΞΑΡΑ</dc:creator>
  <cp:lastModifiedBy>ΓΚΕΛΥ ΚΟΞΑΡΑ</cp:lastModifiedBy>
  <dcterms:created xsi:type="dcterms:W3CDTF">2021-12-24T05:55:29Z</dcterms:created>
  <dcterms:modified xsi:type="dcterms:W3CDTF">2021-12-24T05:56:22Z</dcterms:modified>
</cp:coreProperties>
</file>