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firaki\Desktop\MARILENA\2022\ΔΙΑΤΑΞΕΙΣ ΕΝΔΟΣΚΟΠΙΑΣ ΚΑΙ ΕΝΔΟΧΕΙΡΟΥΡΓΙΚΗΣ 2022 ΜΕ ΔΙΚΑΙΩΜΑ ΠΡΟΑΙΡΕΣΗΣ\"/>
    </mc:Choice>
  </mc:AlternateContent>
  <xr:revisionPtr revIDLastSave="0" documentId="13_ncr:1_{623BE3AC-C0EA-46E0-8313-A375DAF9028B}" xr6:coauthVersionLast="36" xr6:coauthVersionMax="36" xr10:uidLastSave="{00000000-0000-0000-0000-000000000000}"/>
  <bookViews>
    <workbookView xWindow="0" yWindow="0" windowWidth="28800" windowHeight="12225" xr2:uid="{5AA389EF-F395-4C01-8A2A-D13E6D5E834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21" i="1"/>
  <c r="H21" i="1" s="1"/>
  <c r="G20" i="1"/>
  <c r="H20" i="1" s="1"/>
  <c r="G19" i="1"/>
  <c r="H19" i="1" s="1"/>
  <c r="G18" i="1"/>
  <c r="G17" i="1"/>
  <c r="H17" i="1" s="1"/>
  <c r="G16" i="1"/>
  <c r="H16" i="1" s="1"/>
  <c r="G15" i="1"/>
  <c r="H15" i="1" s="1"/>
  <c r="G14" i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H3" i="1"/>
  <c r="G2" i="1"/>
  <c r="H2" i="1" s="1"/>
  <c r="H18" i="1" l="1"/>
  <c r="H14" i="1"/>
  <c r="G22" i="1"/>
  <c r="H22" i="1" l="1"/>
</calcChain>
</file>

<file path=xl/sharedStrings.xml><?xml version="1.0" encoding="utf-8"?>
<sst xmlns="http://schemas.openxmlformats.org/spreadsheetml/2006/main" count="29" uniqueCount="29">
  <si>
    <t>Α/Α</t>
  </si>
  <si>
    <t>Κωδικός</t>
  </si>
  <si>
    <t>Είδος</t>
  </si>
  <si>
    <t>Ενδεικτική Τιμή μονάδος</t>
  </si>
  <si>
    <t xml:space="preserve">ΠΟΣΟΤΗΤΑ </t>
  </si>
  <si>
    <t>Φ.Π.Α.</t>
  </si>
  <si>
    <t>ΠΡΟΫΠΟΛΟΓΙΣΘΕΙΣΑ ΔΑΠΑΝΗ ΠΛΕΟΝ Φ.Π.Α.</t>
  </si>
  <si>
    <t>ΥΨΟΣ ΕΓΓΥΗΤΙΚΗΣ ΕΠΙΣΤΟΛΗΣ ΣΥΜΜΕΤΟΧΗΣ 2% ΕΠΙ ΤΟΥ ΠΡΟΫΠΟΛΟΓΙΣΜΟΥ ΤΗΣ ΠΡΟΜΗΘΕΙΑΣ ΤΜΗΜΑ ΠΡΟ Φ.Π.Α.</t>
  </si>
  <si>
    <t>ΒΟΥΡΤΣΕΣ ΚΑΘΑΡΙΣΜΟΥ ΕΝΔΟΣΚΟΠΙΩΝ ΠΟΛΛΑΠΛΩΝ ΧΡΗΣΕΩΝ</t>
  </si>
  <si>
    <t>ΕΝΔΟΣΚΟΠΙΚΗ ΚΑΨΟΥΛΑ ΕΛΕΓΧΟΥ ΒΑΤΟΤΗΤΑΣ ΛΕΠΤΟΥ ΕΝΤΕΡΟΥ (PATENCY)</t>
  </si>
  <si>
    <t>ΕΝΔΟΣΚΟΠΙΚΗ ΚΑΨΟΥΛΑ ΠΕΠΤΙΚΟΥ (ΛΕΠΤΟΥ ΕΝΤΕΡΟΥ)</t>
  </si>
  <si>
    <t>ΕΝΔΟΣΚΟΠΙΚΗ ΚΑΨΟΥΛΑ ΠΕΠΤΙΚΟΥ (ΠΑΧΕΩΣ ΕΝΤΕΡΟΥ)</t>
  </si>
  <si>
    <t>ΕΠΙΣΤΟΜΙΟ ΜΙΑΣ ΧΡΗΣΗΣ ΓΙΑ ΕΝΔΟΣΚΟΠΙΣΕΙΣ ΜΕ ΤΑΙΝΙΑ ΑΥΤΟΣΥΓΚΡΑΤΗΣΗΣ ΕΝΗΛΙΚΩΝ Μ.Χ</t>
  </si>
  <si>
    <t>ΕΥΚΑΜΠΤΟΣ ΣΩΛΗΝΑΣ (OVERTUBE) Μ.Χ</t>
  </si>
  <si>
    <t>ΚΑΘΕΤΗΡΑΣ ΚΑΛΑΘΙ (BASKET) ΠΟΛΛΑΠΛΩΝ ΧΡΗΣΕΩΝ</t>
  </si>
  <si>
    <t>ΛΑΒΙΔΑ ΒΙΟΨΙΑΣ Μ.Χ</t>
  </si>
  <si>
    <t>ΣΕΤ ΕΝΔΟΣΚΟΠΙΚΗΣ ΠΕΡΙΔΕΣΗΣ ΚΙΡΣΩΝ ΟΙΣΟΦΑΓΩΝ Μ.Χ</t>
  </si>
  <si>
    <t>ΣΟΡΤΣΑΚΙ ΚΟΛΟΝΟΣΚΟΠΙΣΗΣ Μ.Χ</t>
  </si>
  <si>
    <t>ΤΑΧΕΙΑ ΑΝΙΧΝΕΥΣΗ ΠΑΡΟΥΣΙΑΣ ΕΛΙΚΟΒΑΚΤΗΡΙΔΙΟΥ ΤΟΥΠΥΛΩΡΟΥ (CLO TEST) Μ.Χ</t>
  </si>
  <si>
    <t>ΑΙΜΟΣΤΑΤΙΚΟ ΚΛΙΠ ΕΝΔΟΣΚΟΠΙΣΕΩΝ Μ.Χ</t>
  </si>
  <si>
    <t>ΕΝΔΟΣΚΟΠΙΚΗ ΛΑΒΙΔΑ ΒΙΟΨΙΑΣ ΤΥΠΟΥ ALLIGATOR  ΠΟΛΛΑΠΛΩΝ ΧΡΗΣΕΩΝ</t>
  </si>
  <si>
    <t>ΛΑΒΙΔΑ ΣΥΛΛΗΨΗΣ &amp; ΑΦΑΙΡΕΣΗΣ ΞΕΝΩΝ ΣΩΜΑΤΩΝ ΤΥΠΟΥ ALLIGATOR ΠΟΛΛΑΠΛΩΝ ΧΡΗΣΕΩΝ</t>
  </si>
  <si>
    <t>ΛΑΒΙΔΑ ΣΥΛΛΗΨΗΣ &amp; ΑΦΑΙΡΕΣΗΣ ΞΕΝΩΝ ΣΩΜΑΤΩΝ ΤΥΠΟΥ RAT TOOTH ΠΟΛΛΑΠΛΩΝ ΧΡΗΣΕΩΝ</t>
  </si>
  <si>
    <t>ΤΡΙΠΟΔΑΣ 3 ΑΚΡΩΝ ΠΟΛΛΑΠΛΩΝ ΧΡΗΣΕΩΝ</t>
  </si>
  <si>
    <t>ΣΩΛΗΝΑΣ ΚΑΝΑΛΙΟΥ JET</t>
  </si>
  <si>
    <t>ΒΡΟΧΟΙ ΠΟΛΥΠΕΚΤΟΜΗΣ ΜΙΑΣ ΧΡΗΣΕΩΣ ΜΕ ΛΑΒΙΔΑ</t>
  </si>
  <si>
    <t>ΜΕΛΑΝΙ ΓΙΑ ΕΝΔΟΣΚΟΠΙΚΗ ΣΗΜΑΝΣΗ (TATOO)</t>
  </si>
  <si>
    <t>ΒΕΛΟΝΕΣ ΣΚΛΗΡΥΝΣΗΣ ΜΙΑΣ ΧΡΗΣΕΩΣ</t>
  </si>
  <si>
    <t>ΓΕΝΙΚΑ ΣΥΝΟΛΑ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</si>
</sst>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b/>
      <sz val="9"/>
      <color rgb="FF000000"/>
      <name val="Calibri"/>
      <family val="2"/>
      <charset val="161"/>
    </font>
    <font>
      <b/>
      <sz val="8"/>
      <name val="Calibri"/>
      <family val="2"/>
      <charset val="161"/>
    </font>
    <font>
      <b/>
      <sz val="8"/>
      <color rgb="FF000000"/>
      <name val="Calibri"/>
      <family val="2"/>
      <charset val="161"/>
    </font>
    <font>
      <sz val="9"/>
      <color theme="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9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9"/>
      <color rgb="FF00000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wrapText="1"/>
    </xf>
    <xf numFmtId="0" fontId="6" fillId="0" borderId="1" xfId="0" applyFont="1" applyFill="1" applyBorder="1" applyAlignment="1" applyProtection="1">
      <alignment horizontal="center"/>
    </xf>
    <xf numFmtId="9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4" fontId="5" fillId="3" borderId="3" xfId="0" applyNumberFormat="1" applyFont="1" applyFill="1" applyBorder="1"/>
    <xf numFmtId="0" fontId="5" fillId="0" borderId="1" xfId="0" applyFont="1" applyBorder="1" applyAlignment="1" applyProtection="1">
      <alignment horizontal="center" wrapText="1"/>
    </xf>
    <xf numFmtId="9" fontId="5" fillId="0" borderId="1" xfId="0" applyNumberFormat="1" applyFont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9" fontId="5" fillId="0" borderId="4" xfId="0" applyNumberFormat="1" applyFont="1" applyFill="1" applyBorder="1" applyAlignment="1" applyProtection="1">
      <alignment horizontal="center"/>
    </xf>
    <xf numFmtId="4" fontId="5" fillId="3" borderId="5" xfId="0" applyNumberFormat="1" applyFont="1" applyFill="1" applyBorder="1"/>
    <xf numFmtId="0" fontId="5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4" fontId="10" fillId="3" borderId="3" xfId="0" applyNumberFormat="1" applyFont="1" applyFill="1" applyBorder="1"/>
    <xf numFmtId="2" fontId="8" fillId="0" borderId="3" xfId="0" applyNumberFormat="1" applyFont="1" applyBorder="1"/>
    <xf numFmtId="0" fontId="4" fillId="0" borderId="6" xfId="0" applyFont="1" applyBorder="1" applyAlignment="1">
      <alignment horizontal="center" vertical="center" wrapText="1"/>
    </xf>
    <xf numFmtId="2" fontId="5" fillId="0" borderId="3" xfId="0" applyNumberFormat="1" applyFont="1" applyBorder="1"/>
  </cellXfs>
  <cellStyles count="2">
    <cellStyle name="Κανονικό" xfId="0" builtinId="0"/>
    <cellStyle name="Ουδέτερο" xfId="1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C0A71-384F-49FD-BEDD-2E09CD1E9205}">
  <dimension ref="A1:H22"/>
  <sheetViews>
    <sheetView tabSelected="1" workbookViewId="0">
      <selection activeCell="O14" sqref="O14"/>
    </sheetView>
  </sheetViews>
  <sheetFormatPr defaultRowHeight="24.95" customHeight="1" x14ac:dyDescent="0.25"/>
  <cols>
    <col min="3" max="3" width="39.7109375" customWidth="1"/>
    <col min="4" max="6" width="0" hidden="1" customWidth="1"/>
    <col min="7" max="7" width="18" customWidth="1"/>
    <col min="8" max="8" width="23.42578125" customWidth="1"/>
  </cols>
  <sheetData>
    <row r="1" spans="1:8" ht="59.2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29" t="s">
        <v>7</v>
      </c>
    </row>
    <row r="2" spans="1:8" ht="24.95" customHeight="1" x14ac:dyDescent="0.25">
      <c r="A2" s="6">
        <v>1</v>
      </c>
      <c r="B2" s="7">
        <v>248451</v>
      </c>
      <c r="C2" s="8" t="s">
        <v>8</v>
      </c>
      <c r="D2" s="7">
        <v>27.9</v>
      </c>
      <c r="E2" s="9">
        <v>8</v>
      </c>
      <c r="F2" s="10">
        <v>0.24</v>
      </c>
      <c r="G2" s="12">
        <f>E2*D2</f>
        <v>223.2</v>
      </c>
      <c r="H2" s="30">
        <f>G2*2%</f>
        <v>4.4639999999999995</v>
      </c>
    </row>
    <row r="3" spans="1:8" ht="24.95" customHeight="1" x14ac:dyDescent="0.25">
      <c r="A3" s="6">
        <v>2</v>
      </c>
      <c r="B3" s="7">
        <v>253568</v>
      </c>
      <c r="C3" s="8" t="s">
        <v>9</v>
      </c>
      <c r="D3" s="7">
        <v>163</v>
      </c>
      <c r="E3" s="9">
        <v>3</v>
      </c>
      <c r="F3" s="10">
        <v>0.24</v>
      </c>
      <c r="G3" s="12">
        <f>E3*D3</f>
        <v>489</v>
      </c>
      <c r="H3" s="30">
        <f t="shared" ref="H3:H21" si="0">G3*2%</f>
        <v>9.7799999999999994</v>
      </c>
    </row>
    <row r="4" spans="1:8" ht="24.95" customHeight="1" x14ac:dyDescent="0.25">
      <c r="A4" s="6">
        <v>3</v>
      </c>
      <c r="B4" s="7">
        <v>251120</v>
      </c>
      <c r="C4" s="8" t="s">
        <v>10</v>
      </c>
      <c r="D4" s="7">
        <v>648</v>
      </c>
      <c r="E4" s="9">
        <v>5</v>
      </c>
      <c r="F4" s="10">
        <v>0.24</v>
      </c>
      <c r="G4" s="12">
        <f>E4*D4</f>
        <v>3240</v>
      </c>
      <c r="H4" s="30">
        <f t="shared" si="0"/>
        <v>64.8</v>
      </c>
    </row>
    <row r="5" spans="1:8" ht="24.95" customHeight="1" x14ac:dyDescent="0.25">
      <c r="A5" s="6">
        <v>4</v>
      </c>
      <c r="B5" s="7">
        <v>270766</v>
      </c>
      <c r="C5" s="8" t="s">
        <v>11</v>
      </c>
      <c r="D5" s="7">
        <v>648</v>
      </c>
      <c r="E5" s="9">
        <v>1</v>
      </c>
      <c r="F5" s="10">
        <v>0.24</v>
      </c>
      <c r="G5" s="12">
        <f>E5*D5</f>
        <v>648</v>
      </c>
      <c r="H5" s="30">
        <f t="shared" si="0"/>
        <v>12.96</v>
      </c>
    </row>
    <row r="6" spans="1:8" ht="24.95" customHeight="1" x14ac:dyDescent="0.25">
      <c r="A6" s="6">
        <v>5</v>
      </c>
      <c r="B6" s="11">
        <v>72774</v>
      </c>
      <c r="C6" s="13" t="s">
        <v>12</v>
      </c>
      <c r="D6" s="11">
        <v>0.75</v>
      </c>
      <c r="E6" s="9">
        <v>500</v>
      </c>
      <c r="F6" s="14">
        <v>0.24</v>
      </c>
      <c r="G6" s="12">
        <f>E6*D6</f>
        <v>375</v>
      </c>
      <c r="H6" s="30">
        <f t="shared" si="0"/>
        <v>7.5</v>
      </c>
    </row>
    <row r="7" spans="1:8" ht="24.95" customHeight="1" x14ac:dyDescent="0.25">
      <c r="A7" s="6">
        <v>6</v>
      </c>
      <c r="B7" s="11">
        <v>248436</v>
      </c>
      <c r="C7" s="13" t="s">
        <v>13</v>
      </c>
      <c r="D7" s="11">
        <v>450</v>
      </c>
      <c r="E7" s="9">
        <v>1</v>
      </c>
      <c r="F7" s="14">
        <v>0.24</v>
      </c>
      <c r="G7" s="12">
        <f>E7*D7</f>
        <v>450</v>
      </c>
      <c r="H7" s="30">
        <f t="shared" si="0"/>
        <v>9</v>
      </c>
    </row>
    <row r="8" spans="1:8" ht="24.95" customHeight="1" x14ac:dyDescent="0.25">
      <c r="A8" s="6">
        <v>7</v>
      </c>
      <c r="B8" s="11">
        <v>248448</v>
      </c>
      <c r="C8" s="13" t="s">
        <v>14</v>
      </c>
      <c r="D8" s="11">
        <v>190</v>
      </c>
      <c r="E8" s="9">
        <v>2</v>
      </c>
      <c r="F8" s="14">
        <v>0.24</v>
      </c>
      <c r="G8" s="12">
        <f>E8*D8</f>
        <v>380</v>
      </c>
      <c r="H8" s="30">
        <f t="shared" si="0"/>
        <v>7.6000000000000005</v>
      </c>
    </row>
    <row r="9" spans="1:8" ht="24.95" customHeight="1" x14ac:dyDescent="0.25">
      <c r="A9" s="6">
        <v>8</v>
      </c>
      <c r="B9" s="11">
        <v>257890</v>
      </c>
      <c r="C9" s="13" t="s">
        <v>15</v>
      </c>
      <c r="D9" s="7">
        <v>4.75</v>
      </c>
      <c r="E9" s="9">
        <v>50</v>
      </c>
      <c r="F9" s="14">
        <v>0.24</v>
      </c>
      <c r="G9" s="12">
        <f>E9*D9</f>
        <v>237.5</v>
      </c>
      <c r="H9" s="30">
        <f t="shared" si="0"/>
        <v>4.75</v>
      </c>
    </row>
    <row r="10" spans="1:8" ht="24.95" customHeight="1" x14ac:dyDescent="0.25">
      <c r="A10" s="6">
        <v>9</v>
      </c>
      <c r="B10" s="11">
        <v>248440</v>
      </c>
      <c r="C10" s="13" t="s">
        <v>16</v>
      </c>
      <c r="D10" s="11">
        <v>114</v>
      </c>
      <c r="E10" s="9">
        <v>2</v>
      </c>
      <c r="F10" s="14">
        <v>0.13</v>
      </c>
      <c r="G10" s="12">
        <f>E10*D10</f>
        <v>228</v>
      </c>
      <c r="H10" s="30">
        <f t="shared" si="0"/>
        <v>4.5600000000000005</v>
      </c>
    </row>
    <row r="11" spans="1:8" ht="24.95" customHeight="1" x14ac:dyDescent="0.25">
      <c r="A11" s="6">
        <v>10</v>
      </c>
      <c r="B11" s="11">
        <v>248435</v>
      </c>
      <c r="C11" s="13" t="s">
        <v>17</v>
      </c>
      <c r="D11" s="7">
        <v>2.2999999999999998</v>
      </c>
      <c r="E11" s="9">
        <v>700</v>
      </c>
      <c r="F11" s="14">
        <v>0.24</v>
      </c>
      <c r="G11" s="12">
        <f>E11*D11</f>
        <v>1609.9999999999998</v>
      </c>
      <c r="H11" s="30">
        <f t="shared" si="0"/>
        <v>32.199999999999996</v>
      </c>
    </row>
    <row r="12" spans="1:8" ht="24.95" customHeight="1" x14ac:dyDescent="0.25">
      <c r="A12" s="6">
        <v>11</v>
      </c>
      <c r="B12" s="11">
        <v>248437</v>
      </c>
      <c r="C12" s="13" t="s">
        <v>18</v>
      </c>
      <c r="D12" s="11">
        <v>3.9</v>
      </c>
      <c r="E12" s="9">
        <v>180</v>
      </c>
      <c r="F12" s="14">
        <v>0.24</v>
      </c>
      <c r="G12" s="12">
        <f>E12*D12</f>
        <v>702</v>
      </c>
      <c r="H12" s="30">
        <f t="shared" si="0"/>
        <v>14.040000000000001</v>
      </c>
    </row>
    <row r="13" spans="1:8" ht="24.95" customHeight="1" x14ac:dyDescent="0.25">
      <c r="A13" s="6">
        <v>12</v>
      </c>
      <c r="B13" s="7">
        <v>248439</v>
      </c>
      <c r="C13" s="8" t="s">
        <v>19</v>
      </c>
      <c r="D13" s="15">
        <v>89</v>
      </c>
      <c r="E13" s="9">
        <v>50</v>
      </c>
      <c r="F13" s="10">
        <v>0.13</v>
      </c>
      <c r="G13" s="12">
        <f>E13*D13</f>
        <v>4450</v>
      </c>
      <c r="H13" s="30">
        <f t="shared" si="0"/>
        <v>89</v>
      </c>
    </row>
    <row r="14" spans="1:8" ht="24.95" customHeight="1" x14ac:dyDescent="0.25">
      <c r="A14" s="6">
        <v>13</v>
      </c>
      <c r="B14" s="7">
        <v>248442</v>
      </c>
      <c r="C14" s="8" t="s">
        <v>20</v>
      </c>
      <c r="D14" s="7">
        <v>145</v>
      </c>
      <c r="E14" s="9">
        <v>1</v>
      </c>
      <c r="F14" s="10">
        <v>0.24</v>
      </c>
      <c r="G14" s="12">
        <f>E14*D14</f>
        <v>145</v>
      </c>
      <c r="H14" s="30">
        <f t="shared" si="0"/>
        <v>2.9</v>
      </c>
    </row>
    <row r="15" spans="1:8" ht="24.95" customHeight="1" x14ac:dyDescent="0.25">
      <c r="A15" s="6">
        <v>14</v>
      </c>
      <c r="B15" s="7">
        <v>248444</v>
      </c>
      <c r="C15" s="8" t="s">
        <v>21</v>
      </c>
      <c r="D15" s="7">
        <v>190</v>
      </c>
      <c r="E15" s="9">
        <v>1</v>
      </c>
      <c r="F15" s="10">
        <v>0.24</v>
      </c>
      <c r="G15" s="12">
        <f>E15*D15</f>
        <v>190</v>
      </c>
      <c r="H15" s="30">
        <f t="shared" si="0"/>
        <v>3.8000000000000003</v>
      </c>
    </row>
    <row r="16" spans="1:8" ht="24.95" customHeight="1" x14ac:dyDescent="0.25">
      <c r="A16" s="6">
        <v>15</v>
      </c>
      <c r="B16" s="7">
        <v>248445</v>
      </c>
      <c r="C16" s="8" t="s">
        <v>22</v>
      </c>
      <c r="D16" s="7">
        <v>192</v>
      </c>
      <c r="E16" s="9">
        <v>1</v>
      </c>
      <c r="F16" s="10">
        <v>0.24</v>
      </c>
      <c r="G16" s="12">
        <f>E16*D16</f>
        <v>192</v>
      </c>
      <c r="H16" s="30">
        <f t="shared" si="0"/>
        <v>3.84</v>
      </c>
    </row>
    <row r="17" spans="1:8" ht="24.95" customHeight="1" x14ac:dyDescent="0.25">
      <c r="A17" s="6">
        <v>16</v>
      </c>
      <c r="B17" s="7">
        <v>248447</v>
      </c>
      <c r="C17" s="8" t="s">
        <v>23</v>
      </c>
      <c r="D17" s="7">
        <v>179</v>
      </c>
      <c r="E17" s="9">
        <v>1</v>
      </c>
      <c r="F17" s="10">
        <v>0.24</v>
      </c>
      <c r="G17" s="12">
        <f>E17*D17</f>
        <v>179</v>
      </c>
      <c r="H17" s="30">
        <f t="shared" si="0"/>
        <v>3.58</v>
      </c>
    </row>
    <row r="18" spans="1:8" ht="24.95" customHeight="1" x14ac:dyDescent="0.25">
      <c r="A18" s="6">
        <v>17</v>
      </c>
      <c r="B18" s="7">
        <v>240301</v>
      </c>
      <c r="C18" s="8" t="s">
        <v>24</v>
      </c>
      <c r="D18" s="7">
        <v>17</v>
      </c>
      <c r="E18" s="9">
        <v>10</v>
      </c>
      <c r="F18" s="10">
        <v>0.24</v>
      </c>
      <c r="G18" s="12">
        <f>E18*D18</f>
        <v>170</v>
      </c>
      <c r="H18" s="30">
        <f t="shared" si="0"/>
        <v>3.4</v>
      </c>
    </row>
    <row r="19" spans="1:8" ht="24.95" customHeight="1" x14ac:dyDescent="0.25">
      <c r="A19" s="6">
        <v>18</v>
      </c>
      <c r="B19" s="16">
        <v>261008</v>
      </c>
      <c r="C19" s="17" t="s">
        <v>25</v>
      </c>
      <c r="D19" s="7">
        <v>7.5</v>
      </c>
      <c r="E19" s="18">
        <v>50</v>
      </c>
      <c r="F19" s="10">
        <v>0.24</v>
      </c>
      <c r="G19" s="12">
        <f>E19*D19</f>
        <v>375</v>
      </c>
      <c r="H19" s="30">
        <f t="shared" si="0"/>
        <v>7.5</v>
      </c>
    </row>
    <row r="20" spans="1:8" ht="24.95" customHeight="1" x14ac:dyDescent="0.25">
      <c r="A20" s="6">
        <v>19</v>
      </c>
      <c r="B20" s="16">
        <v>248438</v>
      </c>
      <c r="C20" s="17" t="s">
        <v>26</v>
      </c>
      <c r="D20" s="16">
        <v>39.5</v>
      </c>
      <c r="E20" s="18">
        <v>1</v>
      </c>
      <c r="F20" s="10">
        <v>0.24</v>
      </c>
      <c r="G20" s="12">
        <f>E20*D20</f>
        <v>39.5</v>
      </c>
      <c r="H20" s="30">
        <f t="shared" si="0"/>
        <v>0.79</v>
      </c>
    </row>
    <row r="21" spans="1:8" ht="24.95" customHeight="1" x14ac:dyDescent="0.25">
      <c r="A21" s="6">
        <v>20</v>
      </c>
      <c r="B21" s="16">
        <v>270153</v>
      </c>
      <c r="C21" s="19" t="s">
        <v>27</v>
      </c>
      <c r="D21" s="20">
        <v>17</v>
      </c>
      <c r="E21" s="21">
        <v>100</v>
      </c>
      <c r="F21" s="22">
        <v>0.24</v>
      </c>
      <c r="G21" s="23">
        <f>E21*D21</f>
        <v>1700</v>
      </c>
      <c r="H21" s="30">
        <f t="shared" si="0"/>
        <v>34</v>
      </c>
    </row>
    <row r="22" spans="1:8" ht="24.95" customHeight="1" x14ac:dyDescent="0.25">
      <c r="A22" s="24"/>
      <c r="B22" s="24"/>
      <c r="C22" s="25" t="s">
        <v>28</v>
      </c>
      <c r="D22" s="25"/>
      <c r="E22" s="26"/>
      <c r="F22" s="25"/>
      <c r="G22" s="27">
        <f>SUM(G2:G21)</f>
        <v>16023.2</v>
      </c>
      <c r="H22" s="28">
        <f>SUM(H2:H21)</f>
        <v>320.46399999999994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SFIRAKI</dc:creator>
  <cp:lastModifiedBy>MARILENA SFIRAKI</cp:lastModifiedBy>
  <dcterms:created xsi:type="dcterms:W3CDTF">2022-11-14T11:15:36Z</dcterms:created>
  <dcterms:modified xsi:type="dcterms:W3CDTF">2022-11-14T11:28:26Z</dcterms:modified>
</cp:coreProperties>
</file>