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ly\Documents\ΓΚΕΛΥ ΤΑ ΕΓΓΡΑΦΑ ΜΟΥ\ΥΛΟΠΟΙΗΣΗ ΠΡΟΓΡΑΜΜΑΤΟΣ ΕΤΟΥΣ 2023\ΥΠΗΡΕΣΙΕΣ ΣΥΝΤΗΡΗΣΗΣ ΙΑΤΡΙΚΟΥ ΕΞΟΠΛΙΣΜΟΥ\"/>
    </mc:Choice>
  </mc:AlternateContent>
  <bookViews>
    <workbookView xWindow="0" yWindow="0" windowWidth="28800" windowHeight="115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D43" i="1" s="1"/>
  <c r="C42" i="1"/>
  <c r="D42" i="1" s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44" i="1" s="1"/>
  <c r="C44" i="1" l="1"/>
</calcChain>
</file>

<file path=xl/sharedStrings.xml><?xml version="1.0" encoding="utf-8"?>
<sst xmlns="http://schemas.openxmlformats.org/spreadsheetml/2006/main" count="47" uniqueCount="47">
  <si>
    <t>α/α</t>
  </si>
  <si>
    <t>Περιγραφή τμήματος</t>
  </si>
  <si>
    <t>Εκτιμώμενη αξία πλέον Φ.Π.Α. σε ευρώ</t>
  </si>
  <si>
    <t>Ποσό εγγυητικής επιστολής συμμετοχής (2% της εκτιμώμενης αξίας πλέον Φ.Π.Α.)</t>
  </si>
  <si>
    <t>ΣΥΝΤΗΡΗΣΗ ΜΗΧΑΝΗΜΑΤΩΝ ΟΙΚΟΥ FRESENIUS ΟΜ ΕΔΡΑΣ</t>
  </si>
  <si>
    <t>ΣΥΝΤΗΡΗΣΗ ΜΗΧΑΝΗΜΑΤΩΝ ΟΙΚΟΥ BELLCO ΟΜ ΕΔΡΑΣ</t>
  </si>
  <si>
    <t>ΣΥΝΤΗΡΗΣΗ ΑΞΟΝΙΚΟΥ ΤΟΜΟΓΡΑΦΟΥ ΟΜ ΕΔΡΑΣ</t>
  </si>
  <si>
    <t>ΣΥΝΤΗΡΗΣΗ ΜΗΧΑΝΗΜΑΤΩΝ ΟΙΚΟΥ DRAEGER ΟΜ ΕΔΡΑΣ</t>
  </si>
  <si>
    <t>ΣΥΝΤΗΡΗΣΗ ΚΛΙΒΑΝΟΥ ΠΛΑΣΜΑΤΟΣ ΟΜ ΕΔΡΑΣ</t>
  </si>
  <si>
    <t>ΣΥΝΤΗΡΗΣΗ ΚΛΙΒΑΝΟΥ ΜΜΜ ΟΜ ΕΔΡΑΣ</t>
  </si>
  <si>
    <t>ΣΥΝΤΗΡΗΣΗ ΑΚΤΙΝΟΛΟΓΙΚΩΝ/ΑΚΤΙΝΟΣΚΟΠΙΚΩΝ ΜΗΧΑΝΗΜΑΤΩΝ ΟΜ ΕΔΡΑΣ</t>
  </si>
  <si>
    <t>ΣΥΝΤΗΡΗΣΗ ΨΥΓΕΙΩΝ ΟΜ ΕΔΡΑΣ</t>
  </si>
  <si>
    <t>ΣΥΝΤΗΡΗΣΗ ΧΕΙΡΟΥΡΓΙΚΩΝ ΤΡΑΠΕΖΩΝ ΚΑΙ ΠΛΥΝΤΗΡΙΟΥ ΧΕΙΡΟΥΡΓΙΚΩΝ ΕΡΓΑΛΕΙΩΝ ΟΜ ΕΔΡΑΣ</t>
  </si>
  <si>
    <t xml:space="preserve">ΠΡΟΛHΠΤΙΚΗ ΣΥΝΤΗΡΗΣΗ ΑΝΑΙΣΘΗΣΙΟΛΟΓΙΚΩΝ ΜΗΧΑΝΗΜΑΤΩΝ –ΑΝΑΠΝΕΥΣΤΗΡΩΝ ΚΑΤΑΣΚΕΥΑΣΤΙΚΟΥ ΟΙΚΟΥ DRAEGER ΑΟΜ ΙΕΡΑΠΕΤΡΑΣ </t>
  </si>
  <si>
    <t>ΠΡΟΛHΠΤΙΚΗ ΣΥΝΤΗΡΗΣΗ ΑΝΑΙΣΘΗΣΙΟΛΟΓΙΚΟΥ ΜΧΑΝΗΜΑΤΟΣ ΚΑΤΑΣΚΕΥΑΣΤΙΚΟΥ ΟΙΚΟΥ LOWENSTEIN MEDICAL ΑΟΜ ΙΕΡΑΠΕΤΡΑΣ</t>
  </si>
  <si>
    <t>ΠΡΟΛHΠΤΙΚΗ ΣΥΝΤΗΡΗΣΗ ΦΟΡΗΤΟΥ ΑΝΑΠΝΕΥΣΤΗΡΑ ΚΑΤΑΣΚΕΥΑΣΤΙΚΟΥ ΟΙΚΟΥ MAQUET ΑΟΜ ΙΕΡΑΠΕΤΡΑΣ</t>
  </si>
  <si>
    <t>ΣΥΝΤΗΡΗΣΗ ΑΚΤΙΝΟΛΟΓΙΚΩΝ –ΑΚΤΙΝΟΣΚΟΠΙΚΩΝ ΜΗΧΑΝΗΜΑΤΩΝ ΟΙΚΟΥ GMM ΑΟΜ ΙΕΡΑΠΕΤΡΑΣ</t>
  </si>
  <si>
    <t>ΠΡΟΛHΠΤΙΚΗ ΣΥΝΤΗΡΗΣΗ ΦΟΡΗΤΟΥ ΑΚΤΙΝΟΓΡΑΦΙΚΟΥ ΟΙΚΟΥ SMAM SRL ΑΟΜ ΙΕΡΑΠΕΤΡΑΣ</t>
  </si>
  <si>
    <t>ΣΥΝΤΗΡΗΣΗ ΦΟΡΗΤΟΥ ΑΚΤΙΝΟΓΡΑΦΙΚΟΥ ΟΙΚΟΥ VILLA SYSTEM MEDICAL ΑΟΜ ΙΕΡΑΠΕΤΡΑΣ</t>
  </si>
  <si>
    <t>ΠΡΟΛΗΠΤΙΚΗ ΣΥΝΤΗΡΗΣΗ ΑΚΤΙΝΟΛΟΓΙΚΟΥ ΣΥΓΚΡΟΤΗΜΑΤΟΣ ΚΑΤΑΣΚΕΥΑΣΤΙΚΟΥ ΟΙΚΟΥ ITALRAY ΑΟΜ ΙΕΡΑΠΕΤΡΑΣ</t>
  </si>
  <si>
    <t>ΠΡΟΛΗΠΤΙΚΗ ΣΥΝΤΗΡΗΣΗ ΚΛΙΒΑΝΟΥ ΑΤΜΟΥ ΑΠΟΣΤΕΙΡΩΣΗΣ ΚΑΤΑΣΚΕΥΑΣΤΙΚΟΥ ΟΙΚΟΥ CISA ΑΟΜ ΙΕΡΑΠΕΤΡΑΣ</t>
  </si>
  <si>
    <t>ΠΡΟΛΗΠΤΙΚΗ ΣΥΝΤΗΡΗΣΗ ΨΗΦΙΑΚΟΥ ΕΜΦΑΝΙΣΤΗΡΙΩΝ ΤΟΥ ΟΙΚΟΥ CARESTREAM ΑΟΜ ΙΕΡΑΠΕΤΡΑΣ</t>
  </si>
  <si>
    <t>ΠΡΟΛΗΠΤΙΚΗ ΣΥΝΤΗΡΗΣΗ ΟΔΟΝΤΙΑΤΡΙΚΩΝ ΕΔΡΩΝ ΚΑΤΑΣΚΕΥΑΣΤΙΚΟΥ ΟΙΚΟΥ SIRONA ΑΟΜ ΙΕΡΑΠΕΤΡΑΣ</t>
  </si>
  <si>
    <t>ΠΡΟΛΗΠΤΙΚΗ ΣΥΝΤΗΡΗΣΗ ΑΠΙΝΙΔΩΤΩΝ ΚΑΤΑΣΚΕΥΑΣΤΙΚΟΥ ΟΙΚΟΥ NIHON KOHDEN ΑΟΜ ΙΕΡΑΠΕΤΡΑΣ</t>
  </si>
  <si>
    <t>ΠΡΟΛΗΠΤΙΚΗ ΣΥΝΤΗΡΗΣΗ ΑΠΙΝΙΔΩΤH ΚΑΤΑΣΚΕΥΑΣΤΙΚΟΥ ΟΙΚΟΥ G.E. ΑΟΜ ΙΕΡΑΠΕΤΡΑΣ</t>
  </si>
  <si>
    <t>ΠΡΟΛΗΠΤΙΚΗ ΣΥΝΤΗΡΗΣΗ ΑΠΙΝΙΔΩΤH ΚΑΤΑΣΚΕΥΑΣΤΙΚΟΥ ΟΙΚΟΥ HP ΑΟΜ ΙΕΡΑΠΕΤΡΑΣ</t>
  </si>
  <si>
    <t>ΠΡΟΛΗΠΤΙΚΗ ΣΥΝΤΗΡΗΣΗ ΑΠΙΝΙΔΩΤΗ ΚΑΤΑΣΚΕΥΑΣΤΙΚΟΥ ΟΙΚΟΥ MEDRONIC ΑΟΜ ΙΕΡΑΠΕΤΡΑΣ</t>
  </si>
  <si>
    <t>ΠΡΟΛΗΠΤΙΚΗ ΣΥΝΤΗΡΗΣΗ ΑΝΟΙΚΤΗΣ ΘΕΡΜΟΚΟΙΤΙΔΑΣ ΚΑΤΑΣΚΕΥΑΣΤΙΚΟΥ ΟΙΚΟΥ FANEM ΑΟΜ ΙΕΡΑΠΕΤΡΑΣ</t>
  </si>
  <si>
    <t>ΠΡΟΛΗΠΤΙΚΗ ΣΥΝΤΗΡΗΣΗ ΚΛΕΙΣΤΗΣ ΘΕΡΜΟΚΟΙΤΙΔΑ Σ ΜΕΤΑΦΟΡΑΣ HILL-ROM-AIR-SHIELDS ΑΟΜ ΙΕΡΑΠΕΤΡΑΣ</t>
  </si>
  <si>
    <t>ΣΥΝΤΗΡΗΣΗ ΚΛΙΒΑΝΟΥ ΠΛΑΣΜΑΤΟΣ ΚΑΤΑΣΚΕΥΑΣΤΙΚΟΥ ΟΙΚΟΥ ASP ΑΟΜ ΙΕΡΑΠΕΤΡΑΣ</t>
  </si>
  <si>
    <t>ΠΡΟΛHΠΤΙΚΗ ΣΥΝΤΗΡΗΣΗ ΑΝΑΙΣΘΗΣΙΟΛΟΓΙΚΩΝ ΜΗΧΑΝΗΜΑΤΩΝ –ΑΝΑΠΝΕΥΣΤΗΡΩΝ OXYLOG-ΘΕΡΜΟΚΟΙΤΙΔΑΣ -ΜΟΝΙΤΟΡ ΖΩΤΙΚΩΝ ΠΑΡΑΜΕΤΡΩΝ DRAEGER ΑΟΜ ΣΗΤΕΙΑΣ</t>
  </si>
  <si>
    <t>ΕΤΗΣΙΑ ΠΡΟΛΗΠΤΙΚΗ ΣΥΝΤΗΡΗΣΗ ΑΚΤΙΝΟΛΟΓΙΚΩΝ –ΑΚΤΙΝΟΣΚΟΠΙΚΩΝ ΜΗΧΑΝΗΜΑΤΩΝ ΜΕ ΑΝΤΑΛΛΑΚΤΙΚΑ ΑΟΜ ΣΗΤΕΙΑΣ</t>
  </si>
  <si>
    <t>ΕΦΑΠΑΞ ΠΡΟΛHΠΤΙΚΗ ΣΥΝΤΗΡΗΣΗ ΥΠΕΡΗΧΩΝ ΑΟΜ ΣΗΤΕΙΑΣ</t>
  </si>
  <si>
    <t>ΕΤΗΣΙΑ ΠΡΟΛHΠΤΙΚΗ ΣΥΝΤΗΡΗΣΗ ΦΟΡΗΤΟΥ ΑΚΤΙΝΟΛΟΓΙΚΟΥ ΜΗΧΑΝΗΜΑΤΟΣ ΟΙΚΟΥ SIEMENS ΑΟΜ ΣΗΤΕΙΑΣ</t>
  </si>
  <si>
    <t>ΠΡΟΛHΠΤΙΚΗ ΣΥΝΤΗΡΗΣΗ ΚΛΙΒΑΝΟΥ ΑΤΜΟΥ ΑΠΟΣΤΕΙΡΩΣΗΣ ΚΑΤΑΣΚΕΥΑΣΤΙΚΟΥ ΟΙΚΟΥ MMM ΑΟΜ ΣΗΤΕΙΑΣ</t>
  </si>
  <si>
    <r>
      <t>ΠΡΟΛΗΠΤΙΚΗ ΣΥΝΤΗΡΗΣΗ ΨΗΦΙΑΚΩΝ ΕΜΦΑΝΙΣΤΗΡΙΩΝ ΤΟΥ ΟΙΚΟΥ CARESTREAM</t>
    </r>
    <r>
      <rPr>
        <b/>
        <sz val="11"/>
        <color theme="1"/>
        <rFont val="Calibri"/>
        <family val="2"/>
        <charset val="161"/>
      </rPr>
      <t xml:space="preserve"> </t>
    </r>
    <r>
      <rPr>
        <sz val="11"/>
        <color theme="1"/>
        <rFont val="Calibri"/>
        <family val="2"/>
        <charset val="161"/>
      </rPr>
      <t>ΑΟΜ ΣΗΤΕΙΑΣ</t>
    </r>
  </si>
  <si>
    <t>ΠΡΟΛHΠΤΙΚΗ ΣΥΝΤΗΡΗΣΗ ΟΔΟΝΤΙΑΤΡΙΚΩΝ ΕΔΡΩΝ ΚΑΤΑΣΚΕΥΑΣΤΙΚΟΥ ΟΙΚΟΥ DETES ΑΟΜ ΣΗΤΕΙΑΣ</t>
  </si>
  <si>
    <t>ΠΡΟΛΗΠΤΙΚΗ ΣΥΝΤΗΡΗΣΗ ΑΠΙΝΙΔΩΤΩΝ ΑΟΜ ΣΗΤΕΙΑΣ</t>
  </si>
  <si>
    <t>ΠΡΟΛHΠΤΙΚΗ ΣΥΝΤΗΡΗΣΗ ΓΙΑ 3 MONITOR ΠΑΡΑΚΟΛΟΥΘΗΣΗΣ ΖΩΤΙΚΩΝ ΠΑΡΑΜΕΤΡΩΝ, ΚΕΝΤΡΙΚΟΥ ΣΤΑΘΜΟΥ, ΗΚΓ ΓΙΑ ΤΟ ΤΜΗΜΑ ΤΗΣ Μ.Α.Φ.- ΑΟΜ ΣΗΤΕΙΑΣ</t>
  </si>
  <si>
    <t>ΠΡΟΛΗΠΤΙΚΗ ΣΥΝΤΗΡΗΣΗ ΔΙΑΘΕΡΜΙΩΝ ΑΟΜ ΣΗΤΕΙΑΣ</t>
  </si>
  <si>
    <t>ΠΡΟΛΗΠΤΙΚΗ ΣΥΝΤΗΡΗΣΗ ΥΠΕΡΗΧΩΝ ΚΑΙ ΜΗΧΑΝΗΜΑΤΟΣ ΜΕΤΡΗΣΗΣ ΟΣΤΙΚΗΣ ΠΥΚΝΟΤΗΤΑΣ ΤΟΥ ΟΙΚΟΥ GE HEALTHCARE ΑΟΜ ΣΗΤΕΙΑΣ</t>
  </si>
  <si>
    <t>ΠΡΟΛΗΠΤΙΚΗ ΣΥΝΤΗΡΗΣΗ ΤΕΣΤ ΚΟΠΩΣΕΩΣ ΚΑΡΔΙΟΛΟΓΙΚΟΥ ΤΜΗΜΑΤΟΣ ΑΟΜ ΣΗΤΕΙΑΣ</t>
  </si>
  <si>
    <t>ΣΥΝΤΗΡΗΣΗ ΣΥΣΤΗΜΑΤΩΝ ΨΗΦΙΟΠΟΙΗΣΗΣ ΚΑΙ ΞΗΡΗΣ ΕΚΤΥΠΩΣΗΣ ΟΙΚΟΥ CARESTREAM Γ.Ν.-Κ.Υ. ΝΕΑΠΟΛΗΣ "ΔΙΑΛΥΝΑΚΕΙΟ"</t>
  </si>
  <si>
    <t>ΣΥΝΤΗΡΗΣΗ ΑΚΤΙΝΟΓΡΑΦΙΚΟΥ ΜΗΧΑΝΗΜΑΤΟΣ GMM OPERA Γ.Ν.-Κ.Υ. ΝΕΑΠΟΛΗΣ "ΔΙΑΛΥΝΑΚΕΙΟ"</t>
  </si>
  <si>
    <t>ΣΥΝΤΗΡΗΣΗ ΚΑΡΔΙΟΓΡΑΦΩΝ -ΑΠΙΝΙΔΩΤΩΝ Γ.Ν.-Κ.Υ. ΝΕΑΠΟΛΗΣ "ΔΙΑΛΥΝΑΚΕΙΟ"</t>
  </si>
  <si>
    <t>ΣΥΝΤΗΡΗΣΗ ΚΛΙΒΑΝΩΝ Γ.Ν.-Κ.Υ. ΝΕΑΠΟΛΗΣ "ΔΙΑΛΥΝΑΚΕΙΟ"</t>
  </si>
  <si>
    <t>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</si>
</sst>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</font>
    <font>
      <sz val="11"/>
      <color theme="1"/>
      <name val="Calibri"/>
      <family val="2"/>
      <charset val="161"/>
    </font>
    <font>
      <b/>
      <sz val="11"/>
      <color theme="1"/>
      <name val="Calibri"/>
      <family val="2"/>
      <charset val="161"/>
    </font>
    <font>
      <sz val="11"/>
      <name val="Calibri"/>
      <family val="2"/>
      <charset val="161"/>
      <scheme val="minor"/>
    </font>
    <font>
      <sz val="10"/>
      <color theme="1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indent="1"/>
    </xf>
    <xf numFmtId="4" fontId="1" fillId="0" borderId="1" xfId="0" applyNumberFormat="1" applyFont="1" applyBorder="1" applyAlignment="1">
      <alignment horizontal="right" vertical="center"/>
    </xf>
    <xf numFmtId="4" fontId="0" fillId="0" borderId="1" xfId="0" applyNumberFormat="1" applyBorder="1"/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4" fontId="4" fillId="0" borderId="1" xfId="0" applyNumberFormat="1" applyFont="1" applyFill="1" applyBorder="1"/>
    <xf numFmtId="0" fontId="5" fillId="0" borderId="1" xfId="0" applyFont="1" applyBorder="1"/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right" vertical="center"/>
    </xf>
    <xf numFmtId="4" fontId="0" fillId="0" borderId="0" xfId="0" applyNumberForma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workbookViewId="0">
      <selection activeCell="G4" sqref="G4"/>
    </sheetView>
  </sheetViews>
  <sheetFormatPr defaultRowHeight="15" x14ac:dyDescent="0.25"/>
  <cols>
    <col min="2" max="2" width="37.140625" customWidth="1"/>
    <col min="3" max="3" width="20.5703125" customWidth="1"/>
    <col min="4" max="4" width="18.7109375" customWidth="1"/>
  </cols>
  <sheetData>
    <row r="1" spans="1:6" s="2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6" ht="30" x14ac:dyDescent="0.25">
      <c r="A2" s="3">
        <v>1</v>
      </c>
      <c r="B2" s="1" t="s">
        <v>4</v>
      </c>
      <c r="C2" s="4">
        <v>38000</v>
      </c>
      <c r="D2" s="5">
        <f>C2*0.02</f>
        <v>760</v>
      </c>
      <c r="F2" s="13"/>
    </row>
    <row r="3" spans="1:6" ht="30" x14ac:dyDescent="0.25">
      <c r="A3" s="3">
        <v>2</v>
      </c>
      <c r="B3" s="1" t="s">
        <v>5</v>
      </c>
      <c r="C3" s="4">
        <v>4000</v>
      </c>
      <c r="D3" s="5">
        <f t="shared" ref="D3:D43" si="0">C3*0.02</f>
        <v>80</v>
      </c>
      <c r="F3" s="13"/>
    </row>
    <row r="4" spans="1:6" ht="30" x14ac:dyDescent="0.25">
      <c r="A4" s="3">
        <v>3</v>
      </c>
      <c r="B4" s="1" t="s">
        <v>6</v>
      </c>
      <c r="C4" s="4">
        <v>18000</v>
      </c>
      <c r="D4" s="5">
        <f t="shared" si="0"/>
        <v>360</v>
      </c>
      <c r="F4" s="13"/>
    </row>
    <row r="5" spans="1:6" ht="30" x14ac:dyDescent="0.25">
      <c r="A5" s="3">
        <v>4</v>
      </c>
      <c r="B5" s="1" t="s">
        <v>7</v>
      </c>
      <c r="C5" s="4">
        <v>28000</v>
      </c>
      <c r="D5" s="5">
        <f t="shared" si="0"/>
        <v>560</v>
      </c>
      <c r="F5" s="13"/>
    </row>
    <row r="6" spans="1:6" ht="30" x14ac:dyDescent="0.25">
      <c r="A6" s="3">
        <v>5</v>
      </c>
      <c r="B6" s="1" t="s">
        <v>8</v>
      </c>
      <c r="C6" s="4">
        <v>10000</v>
      </c>
      <c r="D6" s="5">
        <f t="shared" si="0"/>
        <v>200</v>
      </c>
      <c r="F6" s="13"/>
    </row>
    <row r="7" spans="1:6" x14ac:dyDescent="0.25">
      <c r="A7" s="3">
        <v>6</v>
      </c>
      <c r="B7" s="1" t="s">
        <v>9</v>
      </c>
      <c r="C7" s="6">
        <v>3000</v>
      </c>
      <c r="D7" s="5">
        <f t="shared" si="0"/>
        <v>60</v>
      </c>
      <c r="F7" s="13"/>
    </row>
    <row r="8" spans="1:6" ht="45" x14ac:dyDescent="0.25">
      <c r="A8" s="3">
        <v>7</v>
      </c>
      <c r="B8" s="1" t="s">
        <v>10</v>
      </c>
      <c r="C8" s="4">
        <v>4800</v>
      </c>
      <c r="D8" s="5">
        <f t="shared" si="0"/>
        <v>96</v>
      </c>
      <c r="F8" s="13"/>
    </row>
    <row r="9" spans="1:6" x14ac:dyDescent="0.25">
      <c r="A9" s="3">
        <v>8</v>
      </c>
      <c r="B9" s="1" t="s">
        <v>11</v>
      </c>
      <c r="C9" s="4">
        <v>6500</v>
      </c>
      <c r="D9" s="5">
        <f t="shared" si="0"/>
        <v>130</v>
      </c>
      <c r="F9" s="13"/>
    </row>
    <row r="10" spans="1:6" ht="45" x14ac:dyDescent="0.25">
      <c r="A10" s="3">
        <v>9</v>
      </c>
      <c r="B10" s="1" t="s">
        <v>12</v>
      </c>
      <c r="C10" s="4">
        <v>11000</v>
      </c>
      <c r="D10" s="5">
        <f t="shared" si="0"/>
        <v>220</v>
      </c>
      <c r="F10" s="13"/>
    </row>
    <row r="11" spans="1:6" ht="60" x14ac:dyDescent="0.25">
      <c r="A11" s="3">
        <v>10</v>
      </c>
      <c r="B11" s="7" t="s">
        <v>13</v>
      </c>
      <c r="C11" s="6">
        <v>6600</v>
      </c>
      <c r="D11" s="5">
        <f t="shared" si="0"/>
        <v>132</v>
      </c>
      <c r="F11" s="13"/>
    </row>
    <row r="12" spans="1:6" ht="60" x14ac:dyDescent="0.25">
      <c r="A12" s="3">
        <v>11</v>
      </c>
      <c r="B12" s="7" t="s">
        <v>14</v>
      </c>
      <c r="C12" s="6">
        <v>1900</v>
      </c>
      <c r="D12" s="5">
        <f t="shared" si="0"/>
        <v>38</v>
      </c>
      <c r="F12" s="13"/>
    </row>
    <row r="13" spans="1:6" ht="45" x14ac:dyDescent="0.25">
      <c r="A13" s="3">
        <v>12</v>
      </c>
      <c r="B13" s="7" t="s">
        <v>15</v>
      </c>
      <c r="C13" s="6">
        <v>2800</v>
      </c>
      <c r="D13" s="5">
        <f t="shared" si="0"/>
        <v>56</v>
      </c>
      <c r="F13" s="13"/>
    </row>
    <row r="14" spans="1:6" ht="45" x14ac:dyDescent="0.25">
      <c r="A14" s="3">
        <v>13</v>
      </c>
      <c r="B14" s="7" t="s">
        <v>16</v>
      </c>
      <c r="C14" s="6">
        <v>12000</v>
      </c>
      <c r="D14" s="5">
        <f t="shared" si="0"/>
        <v>240</v>
      </c>
      <c r="F14" s="13"/>
    </row>
    <row r="15" spans="1:6" ht="45" x14ac:dyDescent="0.25">
      <c r="A15" s="3">
        <v>14</v>
      </c>
      <c r="B15" s="7" t="s">
        <v>17</v>
      </c>
      <c r="C15" s="6">
        <v>4000</v>
      </c>
      <c r="D15" s="5">
        <f t="shared" si="0"/>
        <v>80</v>
      </c>
      <c r="F15" s="13"/>
    </row>
    <row r="16" spans="1:6" ht="45" x14ac:dyDescent="0.25">
      <c r="A16" s="3">
        <v>15</v>
      </c>
      <c r="B16" s="7" t="s">
        <v>18</v>
      </c>
      <c r="C16" s="6">
        <v>4000</v>
      </c>
      <c r="D16" s="5">
        <f t="shared" si="0"/>
        <v>80</v>
      </c>
      <c r="F16" s="13"/>
    </row>
    <row r="17" spans="1:6" ht="60" x14ac:dyDescent="0.25">
      <c r="A17" s="3">
        <v>16</v>
      </c>
      <c r="B17" s="7" t="s">
        <v>19</v>
      </c>
      <c r="C17" s="6">
        <v>5000</v>
      </c>
      <c r="D17" s="5">
        <f t="shared" si="0"/>
        <v>100</v>
      </c>
      <c r="F17" s="13"/>
    </row>
    <row r="18" spans="1:6" ht="60" x14ac:dyDescent="0.25">
      <c r="A18" s="3">
        <v>17</v>
      </c>
      <c r="B18" s="7" t="s">
        <v>20</v>
      </c>
      <c r="C18" s="6">
        <v>2800</v>
      </c>
      <c r="D18" s="5">
        <f t="shared" si="0"/>
        <v>56</v>
      </c>
      <c r="F18" s="13"/>
    </row>
    <row r="19" spans="1:6" ht="45" x14ac:dyDescent="0.25">
      <c r="A19" s="3">
        <v>18</v>
      </c>
      <c r="B19" s="7" t="s">
        <v>21</v>
      </c>
      <c r="C19" s="6">
        <v>6600</v>
      </c>
      <c r="D19" s="5">
        <f t="shared" si="0"/>
        <v>132</v>
      </c>
      <c r="F19" s="13"/>
    </row>
    <row r="20" spans="1:6" ht="60" x14ac:dyDescent="0.25">
      <c r="A20" s="3">
        <v>19</v>
      </c>
      <c r="B20" s="7" t="s">
        <v>22</v>
      </c>
      <c r="C20" s="8">
        <v>850</v>
      </c>
      <c r="D20" s="5">
        <f t="shared" si="0"/>
        <v>17</v>
      </c>
      <c r="F20" s="13"/>
    </row>
    <row r="21" spans="1:6" ht="45" x14ac:dyDescent="0.25">
      <c r="A21" s="3">
        <v>20</v>
      </c>
      <c r="B21" s="7" t="s">
        <v>23</v>
      </c>
      <c r="C21" s="8">
        <v>650</v>
      </c>
      <c r="D21" s="5">
        <f t="shared" si="0"/>
        <v>13</v>
      </c>
      <c r="F21" s="13"/>
    </row>
    <row r="22" spans="1:6" ht="45" x14ac:dyDescent="0.25">
      <c r="A22" s="3">
        <v>21</v>
      </c>
      <c r="B22" s="7" t="s">
        <v>24</v>
      </c>
      <c r="C22" s="8">
        <v>220</v>
      </c>
      <c r="D22" s="5">
        <f t="shared" si="0"/>
        <v>4.4000000000000004</v>
      </c>
      <c r="F22" s="13"/>
    </row>
    <row r="23" spans="1:6" ht="45" x14ac:dyDescent="0.25">
      <c r="A23" s="3">
        <v>22</v>
      </c>
      <c r="B23" s="7" t="s">
        <v>25</v>
      </c>
      <c r="C23" s="8">
        <v>220</v>
      </c>
      <c r="D23" s="5">
        <f t="shared" si="0"/>
        <v>4.4000000000000004</v>
      </c>
      <c r="F23" s="13"/>
    </row>
    <row r="24" spans="1:6" ht="45" x14ac:dyDescent="0.25">
      <c r="A24" s="3">
        <v>23</v>
      </c>
      <c r="B24" s="7" t="s">
        <v>26</v>
      </c>
      <c r="C24" s="8">
        <v>220</v>
      </c>
      <c r="D24" s="5">
        <f t="shared" si="0"/>
        <v>4.4000000000000004</v>
      </c>
      <c r="F24" s="13"/>
    </row>
    <row r="25" spans="1:6" ht="45" x14ac:dyDescent="0.25">
      <c r="A25" s="3">
        <v>24</v>
      </c>
      <c r="B25" s="7" t="s">
        <v>27</v>
      </c>
      <c r="C25" s="8">
        <v>280</v>
      </c>
      <c r="D25" s="5">
        <f t="shared" si="0"/>
        <v>5.6000000000000005</v>
      </c>
      <c r="F25" s="13"/>
    </row>
    <row r="26" spans="1:6" ht="45" x14ac:dyDescent="0.25">
      <c r="A26" s="3">
        <v>25</v>
      </c>
      <c r="B26" s="7" t="s">
        <v>28</v>
      </c>
      <c r="C26" s="8">
        <v>280</v>
      </c>
      <c r="D26" s="5">
        <f t="shared" si="0"/>
        <v>5.6000000000000005</v>
      </c>
      <c r="F26" s="13"/>
    </row>
    <row r="27" spans="1:6" ht="45" x14ac:dyDescent="0.25">
      <c r="A27" s="3">
        <v>26</v>
      </c>
      <c r="B27" s="7" t="s">
        <v>29</v>
      </c>
      <c r="C27" s="6">
        <v>10000</v>
      </c>
      <c r="D27" s="5">
        <f t="shared" si="0"/>
        <v>200</v>
      </c>
      <c r="F27" s="13"/>
    </row>
    <row r="28" spans="1:6" ht="75" x14ac:dyDescent="0.25">
      <c r="A28" s="3">
        <v>27</v>
      </c>
      <c r="B28" s="7" t="s">
        <v>30</v>
      </c>
      <c r="C28" s="6">
        <v>8000</v>
      </c>
      <c r="D28" s="5">
        <f t="shared" si="0"/>
        <v>160</v>
      </c>
      <c r="F28" s="13"/>
    </row>
    <row r="29" spans="1:6" ht="60" x14ac:dyDescent="0.25">
      <c r="A29" s="3">
        <v>28</v>
      </c>
      <c r="B29" s="7" t="s">
        <v>31</v>
      </c>
      <c r="C29" s="6">
        <v>10887.1</v>
      </c>
      <c r="D29" s="5">
        <f t="shared" si="0"/>
        <v>217.74200000000002</v>
      </c>
      <c r="F29" s="13"/>
    </row>
    <row r="30" spans="1:6" ht="30" x14ac:dyDescent="0.25">
      <c r="A30" s="3">
        <v>29</v>
      </c>
      <c r="B30" s="7" t="s">
        <v>32</v>
      </c>
      <c r="C30" s="6">
        <v>1000</v>
      </c>
      <c r="D30" s="5">
        <f t="shared" si="0"/>
        <v>20</v>
      </c>
      <c r="F30" s="13"/>
    </row>
    <row r="31" spans="1:6" ht="60" x14ac:dyDescent="0.25">
      <c r="A31" s="3">
        <v>30</v>
      </c>
      <c r="B31" s="7" t="s">
        <v>33</v>
      </c>
      <c r="C31" s="6">
        <v>2177.42</v>
      </c>
      <c r="D31" s="5">
        <f t="shared" si="0"/>
        <v>43.548400000000001</v>
      </c>
      <c r="F31" s="13"/>
    </row>
    <row r="32" spans="1:6" ht="60" x14ac:dyDescent="0.25">
      <c r="A32" s="3">
        <v>31</v>
      </c>
      <c r="B32" s="7" t="s">
        <v>34</v>
      </c>
      <c r="C32" s="6">
        <v>4000</v>
      </c>
      <c r="D32" s="5">
        <f t="shared" si="0"/>
        <v>80</v>
      </c>
      <c r="F32" s="13"/>
    </row>
    <row r="33" spans="1:6" ht="45" x14ac:dyDescent="0.25">
      <c r="A33" s="3">
        <v>32</v>
      </c>
      <c r="B33" s="7" t="s">
        <v>35</v>
      </c>
      <c r="C33" s="6">
        <v>4511.29</v>
      </c>
      <c r="D33" s="5">
        <f t="shared" si="0"/>
        <v>90.225800000000007</v>
      </c>
      <c r="F33" s="13"/>
    </row>
    <row r="34" spans="1:6" ht="60" x14ac:dyDescent="0.25">
      <c r="A34" s="3">
        <v>33</v>
      </c>
      <c r="B34" s="7" t="s">
        <v>36</v>
      </c>
      <c r="C34" s="6">
        <v>2500</v>
      </c>
      <c r="D34" s="5">
        <f t="shared" si="0"/>
        <v>50</v>
      </c>
      <c r="F34" s="13"/>
    </row>
    <row r="35" spans="1:6" ht="30" x14ac:dyDescent="0.25">
      <c r="A35" s="3">
        <v>34</v>
      </c>
      <c r="B35" s="7" t="s">
        <v>37</v>
      </c>
      <c r="C35" s="6">
        <v>1209.68</v>
      </c>
      <c r="D35" s="5">
        <f t="shared" si="0"/>
        <v>24.193600000000004</v>
      </c>
      <c r="F35" s="13"/>
    </row>
    <row r="36" spans="1:6" ht="75" x14ac:dyDescent="0.25">
      <c r="A36" s="3">
        <v>35</v>
      </c>
      <c r="B36" s="7" t="s">
        <v>38</v>
      </c>
      <c r="C36" s="6">
        <v>1980</v>
      </c>
      <c r="D36" s="5">
        <f t="shared" si="0"/>
        <v>39.6</v>
      </c>
      <c r="F36" s="13"/>
    </row>
    <row r="37" spans="1:6" ht="30" x14ac:dyDescent="0.25">
      <c r="A37" s="3">
        <v>36</v>
      </c>
      <c r="B37" s="7" t="s">
        <v>39</v>
      </c>
      <c r="C37" s="8">
        <v>967.745</v>
      </c>
      <c r="D37" s="5">
        <f t="shared" si="0"/>
        <v>19.354900000000001</v>
      </c>
      <c r="F37" s="13"/>
    </row>
    <row r="38" spans="1:6" ht="60" x14ac:dyDescent="0.25">
      <c r="A38" s="3">
        <v>37</v>
      </c>
      <c r="B38" s="7" t="s">
        <v>40</v>
      </c>
      <c r="C38" s="6">
        <v>14000</v>
      </c>
      <c r="D38" s="5">
        <f t="shared" si="0"/>
        <v>280</v>
      </c>
      <c r="F38" s="13"/>
    </row>
    <row r="39" spans="1:6" ht="45" x14ac:dyDescent="0.25">
      <c r="A39" s="3">
        <v>38</v>
      </c>
      <c r="B39" s="7" t="s">
        <v>41</v>
      </c>
      <c r="C39" s="6">
        <v>1300</v>
      </c>
      <c r="D39" s="5">
        <f t="shared" si="0"/>
        <v>26</v>
      </c>
      <c r="F39" s="13"/>
    </row>
    <row r="40" spans="1:6" ht="60" x14ac:dyDescent="0.25">
      <c r="A40" s="3">
        <v>39</v>
      </c>
      <c r="B40" s="7" t="s">
        <v>42</v>
      </c>
      <c r="C40" s="9">
        <v>5900</v>
      </c>
      <c r="D40" s="5">
        <f t="shared" si="0"/>
        <v>118</v>
      </c>
      <c r="F40" s="13"/>
    </row>
    <row r="41" spans="1:6" ht="45" x14ac:dyDescent="0.25">
      <c r="A41" s="3">
        <v>40</v>
      </c>
      <c r="B41" s="7" t="s">
        <v>43</v>
      </c>
      <c r="C41" s="9">
        <v>9600</v>
      </c>
      <c r="D41" s="5">
        <f t="shared" si="0"/>
        <v>192</v>
      </c>
      <c r="F41" s="13"/>
    </row>
    <row r="42" spans="1:6" ht="45" x14ac:dyDescent="0.25">
      <c r="A42" s="3">
        <v>41</v>
      </c>
      <c r="B42" s="7" t="s">
        <v>44</v>
      </c>
      <c r="C42" s="9">
        <f>9*360</f>
        <v>3240</v>
      </c>
      <c r="D42" s="5">
        <f t="shared" si="0"/>
        <v>64.8</v>
      </c>
      <c r="F42" s="13"/>
    </row>
    <row r="43" spans="1:6" ht="30" x14ac:dyDescent="0.25">
      <c r="A43" s="3">
        <v>42</v>
      </c>
      <c r="B43" s="7" t="s">
        <v>45</v>
      </c>
      <c r="C43" s="9">
        <f>3*360</f>
        <v>1080</v>
      </c>
      <c r="D43" s="5">
        <f t="shared" si="0"/>
        <v>21.6</v>
      </c>
      <c r="F43" s="13"/>
    </row>
    <row r="44" spans="1:6" x14ac:dyDescent="0.25">
      <c r="A44" s="10"/>
      <c r="B44" s="11" t="s">
        <v>46</v>
      </c>
      <c r="C44" s="12">
        <f>SUM(C2:C43)</f>
        <v>254073.23500000002</v>
      </c>
      <c r="D44" s="12">
        <f>SUM(D2:D43)</f>
        <v>5081.4647000000014</v>
      </c>
    </row>
  </sheetData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ΓΚΕΛΥ ΚΟΞΑΡΑ</cp:lastModifiedBy>
  <cp:lastPrinted>2023-05-22T10:58:55Z</cp:lastPrinted>
  <dcterms:created xsi:type="dcterms:W3CDTF">2023-05-17T06:09:29Z</dcterms:created>
  <dcterms:modified xsi:type="dcterms:W3CDTF">2023-05-26T07:45:22Z</dcterms:modified>
</cp:coreProperties>
</file>