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gelly\Documents\ΓΚΕΛΥ ΤΑ ΕΓΓΡΑΦΑ ΜΟΥ\ΥΛΟΠΟΙΗΣΗ ΠΡΟΓΡΑΜΜΑΤΟΣ ΕΤΟΥΣ 2023\ΔΙΑΤΑΞΕΙΣ ΝΕΦΡΙΚΗΣ ΥΠΟΣΤΗΡΙΞΗΣ\"/>
    </mc:Choice>
  </mc:AlternateContent>
  <bookViews>
    <workbookView xWindow="0" yWindow="0" windowWidth="28800" windowHeight="11535"/>
  </bookViews>
  <sheets>
    <sheet name="Φύλλο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5" i="1" l="1"/>
  <c r="F12" i="1"/>
  <c r="F11" i="1"/>
  <c r="F9" i="1"/>
  <c r="F8" i="1"/>
  <c r="F6" i="1"/>
  <c r="F3" i="1"/>
  <c r="F2" i="1" l="1"/>
  <c r="F14" i="1"/>
  <c r="F5" i="1"/>
  <c r="E16" i="1"/>
  <c r="F4" i="1"/>
  <c r="F7" i="1"/>
  <c r="F10" i="1"/>
  <c r="F13" i="1"/>
  <c r="F16" i="1" l="1"/>
</calcChain>
</file>

<file path=xl/sharedStrings.xml><?xml version="1.0" encoding="utf-8"?>
<sst xmlns="http://schemas.openxmlformats.org/spreadsheetml/2006/main" count="34" uniqueCount="24">
  <si>
    <t>ΚΑΤΗΓΟΡΙΑ</t>
  </si>
  <si>
    <t>ΠΕΡΙΓΡΑΦΗ</t>
  </si>
  <si>
    <t>ΚΩΔΙΚΟΣ</t>
  </si>
  <si>
    <t>ΑΞΙΑ ΠΛΕΟΝ ΦΠΑ</t>
  </si>
  <si>
    <t>ΑΞΙΑ ΕΓΓΥΗΤΙΚΗΣ ΕΠΙΣΤΟΛΗΣ ΣΥΜΜΕΤΟΧΗΣ</t>
  </si>
  <si>
    <t>Β2 φίλτρα in vitro Kuf&lt;2 0ml/mmHg/h/1. Om2 συνθετικές μεμβράνες low flux και επιφάνεια μεμβράνης &gt;l,5m2 έως 2,4m2</t>
  </si>
  <si>
    <r>
      <t>Πολυαιθερική σουλφόνη τύπου Amical επιφάνειας 1,5m</t>
    </r>
    <r>
      <rPr>
        <vertAlign val="superscript"/>
        <sz val="11"/>
        <color rgb="FF000000"/>
        <rFont val="Calibri"/>
        <family val="2"/>
        <charset val="161"/>
      </rPr>
      <t xml:space="preserve">2 </t>
    </r>
    <r>
      <rPr>
        <sz val="11"/>
        <color rgb="FF000000"/>
        <rFont val="Calibri"/>
        <family val="2"/>
        <charset val="161"/>
      </rPr>
      <t>έως 2,2m</t>
    </r>
    <r>
      <rPr>
        <vertAlign val="superscript"/>
        <sz val="11"/>
        <color rgb="FF000000"/>
        <rFont val="Calibri"/>
        <family val="2"/>
        <charset val="161"/>
      </rPr>
      <t xml:space="preserve">2 </t>
    </r>
    <r>
      <rPr>
        <sz val="11"/>
        <color rgb="FF000000"/>
        <rFont val="Calibri"/>
        <family val="2"/>
        <charset val="161"/>
      </rPr>
      <t>αποστείρωση γ</t>
    </r>
  </si>
  <si>
    <r>
      <t>Β2 φίλτρα in vitro Kuf&lt;2 0ml/mmHg/h/1. Om</t>
    </r>
    <r>
      <rPr>
        <vertAlign val="superscript"/>
        <sz val="11"/>
        <color rgb="FF000000"/>
        <rFont val="Calibri"/>
        <family val="2"/>
        <charset val="161"/>
      </rPr>
      <t xml:space="preserve">2 </t>
    </r>
    <r>
      <rPr>
        <sz val="11"/>
        <color rgb="FF000000"/>
        <rFont val="Calibri"/>
        <family val="2"/>
        <charset val="161"/>
      </rPr>
      <t>συνθετικές μεμβράνες low flux και επιφάνεια μεμβράνης &gt;l,5m</t>
    </r>
    <r>
      <rPr>
        <vertAlign val="superscript"/>
        <sz val="11"/>
        <color rgb="FF000000"/>
        <rFont val="Calibri"/>
        <family val="2"/>
        <charset val="161"/>
      </rPr>
      <t>2</t>
    </r>
    <r>
      <rPr>
        <sz val="11"/>
        <color rgb="FF000000"/>
        <rFont val="Calibri"/>
        <family val="2"/>
        <charset val="161"/>
      </rPr>
      <t xml:space="preserve"> έως 2,4m</t>
    </r>
    <r>
      <rPr>
        <vertAlign val="superscript"/>
        <sz val="11"/>
        <color rgb="FF000000"/>
        <rFont val="Calibri"/>
        <family val="2"/>
        <charset val="161"/>
      </rPr>
      <t>2</t>
    </r>
  </si>
  <si>
    <r>
      <t>Πολυσουλφόνη τύπου vitaSulfone επιφάνειας 1,9m</t>
    </r>
    <r>
      <rPr>
        <vertAlign val="superscript"/>
        <sz val="11"/>
        <color rgb="FF000000"/>
        <rFont val="Calibri"/>
        <family val="2"/>
        <charset val="161"/>
      </rPr>
      <t>2</t>
    </r>
    <r>
      <rPr>
        <sz val="11"/>
        <color rgb="FF000000"/>
        <rFont val="Calibri"/>
        <family val="2"/>
        <charset val="161"/>
      </rPr>
      <t xml:space="preserve"> έως 2,2m</t>
    </r>
    <r>
      <rPr>
        <vertAlign val="superscript"/>
        <sz val="11"/>
        <color rgb="FF000000"/>
        <rFont val="Calibri"/>
        <family val="2"/>
        <charset val="161"/>
      </rPr>
      <t xml:space="preserve">2 </t>
    </r>
    <r>
      <rPr>
        <sz val="11"/>
        <color rgb="FF000000"/>
        <rFont val="Calibri"/>
        <family val="2"/>
        <charset val="161"/>
      </rPr>
      <t>αποστείρωση electro Beam</t>
    </r>
  </si>
  <si>
    <t>πολuαιθερική σουλφόνη τύπου hepL επιφάνειας από 1,8 m2 έως 2,0 m2  αποστείρωση  γ rays</t>
  </si>
  <si>
    <t>Πολυμεθακριλικό Μεθύλιο (ΡΜΜ) επιφάνειας από 1,8m2 έως 2,1m2 αποστείρωση γ rays</t>
  </si>
  <si>
    <t>Β2 φίλτρα in vitro Kuf&lt;2 0ml/mmHg/h/1. Om2 συνθετικές μεμβράνες low flux και επιφάνεια μεμβράνης &gt;l,5m2 έως 2,1m2</t>
  </si>
  <si>
    <t>πολυσουλφόνη τύπου Rexbrrane ισοδύναμο επικαλυμμένο με υδρόφιλο στρώμα γέλης επιφανείας 1,5m2 έως 2,5 m2 και αποστείρωση γ-rays</t>
  </si>
  <si>
    <r>
      <t>Πολυσουλφόνη τύπου Purema επιφάνειας 1,8m</t>
    </r>
    <r>
      <rPr>
        <vertAlign val="superscript"/>
        <sz val="11"/>
        <color rgb="FF000000"/>
        <rFont val="Calibri"/>
        <family val="2"/>
        <charset val="161"/>
      </rPr>
      <t>2</t>
    </r>
    <r>
      <rPr>
        <sz val="11"/>
        <color rgb="FF000000"/>
        <rFont val="Calibri"/>
        <family val="2"/>
        <charset val="161"/>
      </rPr>
      <t xml:space="preserve"> έως 2,2m2 αποστείρωση β rays</t>
    </r>
  </si>
  <si>
    <t>Α2 ΦΙΛΤΡΑ IN VITRO Kuf&gt;20ml/mmHg/h/1 .Om2 συνθετικές μεμβράνες high flux και επιφάνεια μεμβράνης από 1,5m2 έως 2,4m2</t>
  </si>
  <si>
    <r>
      <t>Πολυαιθερική σουλφόνη τύπου Amical επιφάνειας από 1,8m</t>
    </r>
    <r>
      <rPr>
        <vertAlign val="superscript"/>
        <sz val="11"/>
        <color rgb="FF000000"/>
        <rFont val="Calibri"/>
        <family val="2"/>
        <charset val="161"/>
      </rPr>
      <t>2</t>
    </r>
    <r>
      <rPr>
        <sz val="11"/>
        <color rgb="FF000000"/>
        <rFont val="Calibri"/>
        <family val="2"/>
        <charset val="161"/>
      </rPr>
      <t xml:space="preserve"> έως 2,2m2 αποστείρωση γ rays</t>
    </r>
  </si>
  <si>
    <r>
      <t>Α2 ΦΙΛΤΡΑ IN VITRO Kuf&gt;20ml/mmHg/h/1 .Om</t>
    </r>
    <r>
      <rPr>
        <vertAlign val="superscript"/>
        <sz val="11"/>
        <color rgb="FF000000"/>
        <rFont val="Calibri"/>
        <family val="2"/>
        <charset val="161"/>
      </rPr>
      <t xml:space="preserve">2 </t>
    </r>
    <r>
      <rPr>
        <sz val="11"/>
        <color rgb="FF000000"/>
        <rFont val="Calibri"/>
        <family val="2"/>
        <charset val="161"/>
      </rPr>
      <t>συνθετικές μεμβράνες high flux και επιφάνεια μεμβράνης από 1,5m</t>
    </r>
    <r>
      <rPr>
        <vertAlign val="superscript"/>
        <sz val="11"/>
        <color rgb="FF000000"/>
        <rFont val="Calibri"/>
        <family val="2"/>
        <charset val="161"/>
      </rPr>
      <t>2</t>
    </r>
    <r>
      <rPr>
        <sz val="11"/>
        <color rgb="FF000000"/>
        <rFont val="Calibri"/>
        <family val="2"/>
        <charset val="161"/>
      </rPr>
      <t xml:space="preserve"> έως 2,0m</t>
    </r>
    <r>
      <rPr>
        <vertAlign val="superscript"/>
        <sz val="11"/>
        <color rgb="FF000000"/>
        <rFont val="Calibri"/>
        <family val="2"/>
        <charset val="161"/>
      </rPr>
      <t>2</t>
    </r>
  </si>
  <si>
    <r>
      <t>Πολυσουλφόνη τύπου vitasulfone επιφάνειας 1,9m</t>
    </r>
    <r>
      <rPr>
        <vertAlign val="superscript"/>
        <sz val="11"/>
        <color rgb="FF000000"/>
        <rFont val="Calibri"/>
        <family val="2"/>
        <charset val="161"/>
      </rPr>
      <t>2</t>
    </r>
    <r>
      <rPr>
        <sz val="11"/>
        <color rgb="FF000000"/>
        <rFont val="Calibri"/>
        <family val="2"/>
        <charset val="161"/>
      </rPr>
      <t xml:space="preserve"> έως 2,4 m2 αποστείρωση electro Beam</t>
    </r>
  </si>
  <si>
    <r>
      <t>Πολυμεθακριλικό Μεθύλιο (ΡΜΜ) επιφάνειας από 1.8m</t>
    </r>
    <r>
      <rPr>
        <vertAlign val="superscript"/>
        <sz val="11"/>
        <color rgb="FF000000"/>
        <rFont val="Calibri"/>
        <family val="2"/>
        <charset val="161"/>
      </rPr>
      <t>2</t>
    </r>
    <r>
      <rPr>
        <sz val="11"/>
        <color rgb="FF000000"/>
        <rFont val="Calibri"/>
        <family val="2"/>
        <charset val="161"/>
      </rPr>
      <t xml:space="preserve"> έως 2.1m2 αποστείρωση γ rays</t>
    </r>
  </si>
  <si>
    <r>
      <t>Πολυσουλφόνη τύπου Purema επιφάνειας 1,9m</t>
    </r>
    <r>
      <rPr>
        <vertAlign val="superscript"/>
        <sz val="11"/>
        <color rgb="FF000000"/>
        <rFont val="Calibri"/>
        <family val="2"/>
        <charset val="161"/>
      </rPr>
      <t>2</t>
    </r>
    <r>
      <rPr>
        <sz val="11"/>
        <color rgb="FF000000"/>
        <rFont val="Calibri"/>
        <family val="2"/>
        <charset val="161"/>
      </rPr>
      <t xml:space="preserve"> έως 2,3m2 αποστείρωση β rays</t>
    </r>
  </si>
  <si>
    <t>Φίλτρα  Α2 pepa (polyester-polymer alloy) 1,8-2,1 αποστείρωση γ-ray</t>
  </si>
  <si>
    <t>Φίλτρα  Α2 πολυσουλφόνη τύπου vitabrane (vie-x) επιφάνειας 1,8μ2 εως 2,1μ2. αποστείρωση γ rays</t>
  </si>
  <si>
    <t>Α2 φίλτρα in vitro Kuf&lt;2 0ml/mmHg/h/1. Om2 συνθετικές μεμβράνες high  flux και επιφάνεια μεμβράνης &gt;l,5m2 έως 2,5m2</t>
  </si>
  <si>
    <t>ΣΥΝΟΛΟ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</si>
</sst>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-408]General"/>
    <numFmt numFmtId="166" formatCode="[$-408]#,##0.00"/>
  </numFmts>
  <fonts count="5" x14ac:knownFonts="1">
    <font>
      <sz val="11"/>
      <color theme="1"/>
      <name val="Calibri"/>
      <family val="2"/>
      <charset val="161"/>
      <scheme val="minor"/>
    </font>
    <font>
      <sz val="11"/>
      <color rgb="FF000000"/>
      <name val="Calibri"/>
      <family val="2"/>
      <charset val="161"/>
    </font>
    <font>
      <b/>
      <sz val="11"/>
      <color rgb="FF000000"/>
      <name val="Calibri"/>
      <family val="2"/>
      <charset val="161"/>
    </font>
    <font>
      <b/>
      <sz val="10"/>
      <color rgb="FF000000"/>
      <name val="Calibri"/>
      <family val="2"/>
      <charset val="161"/>
    </font>
    <font>
      <vertAlign val="superscript"/>
      <sz val="11"/>
      <color rgb="FF000000"/>
      <name val="Calibri"/>
      <family val="2"/>
      <charset val="161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</fills>
  <borders count="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</borders>
  <cellStyleXfs count="2">
    <xf numFmtId="0" fontId="0" fillId="0" borderId="0"/>
    <xf numFmtId="164" fontId="1" fillId="0" borderId="0" applyBorder="0" applyProtection="0"/>
  </cellStyleXfs>
  <cellXfs count="21">
    <xf numFmtId="0" fontId="0" fillId="0" borderId="0" xfId="0"/>
    <xf numFmtId="164" fontId="2" fillId="0" borderId="0" xfId="1" applyFont="1" applyFill="1" applyAlignment="1"/>
    <xf numFmtId="164" fontId="3" fillId="2" borderId="1" xfId="1" applyFont="1" applyFill="1" applyBorder="1" applyAlignment="1">
      <alignment horizontal="center" vertical="center" wrapText="1"/>
    </xf>
    <xf numFmtId="164" fontId="2" fillId="0" borderId="2" xfId="1" applyFont="1" applyFill="1" applyBorder="1" applyAlignment="1">
      <alignment wrapText="1"/>
    </xf>
    <xf numFmtId="164" fontId="1" fillId="0" borderId="3" xfId="1" applyFont="1" applyFill="1" applyBorder="1" applyAlignment="1"/>
    <xf numFmtId="164" fontId="1" fillId="2" borderId="3" xfId="1" applyFont="1" applyFill="1" applyBorder="1" applyAlignment="1">
      <alignment horizontal="left" vertical="center" wrapText="1"/>
    </xf>
    <xf numFmtId="164" fontId="1" fillId="0" borderId="3" xfId="1" applyFont="1" applyFill="1" applyBorder="1" applyAlignment="1">
      <alignment horizontal="left" vertical="center" wrapText="1"/>
    </xf>
    <xf numFmtId="164" fontId="1" fillId="2" borderId="3" xfId="1" applyFont="1" applyFill="1" applyBorder="1" applyAlignment="1">
      <alignment horizontal="center" vertical="center" wrapText="1"/>
    </xf>
    <xf numFmtId="166" fontId="1" fillId="2" borderId="3" xfId="1" applyNumberFormat="1" applyFont="1" applyFill="1" applyBorder="1" applyAlignment="1">
      <alignment horizontal="center" vertical="center" wrapText="1"/>
    </xf>
    <xf numFmtId="164" fontId="1" fillId="0" borderId="2" xfId="1" applyFont="1" applyFill="1" applyBorder="1" applyAlignment="1"/>
    <xf numFmtId="164" fontId="1" fillId="0" borderId="0" xfId="1" applyFont="1" applyFill="1" applyAlignment="1"/>
    <xf numFmtId="164" fontId="1" fillId="2" borderId="4" xfId="1" applyFont="1" applyFill="1" applyBorder="1" applyAlignment="1">
      <alignment horizontal="center" vertical="center" wrapText="1"/>
    </xf>
    <xf numFmtId="164" fontId="1" fillId="2" borderId="1" xfId="1" applyFont="1" applyFill="1" applyBorder="1" applyAlignment="1">
      <alignment horizontal="left" vertical="center" wrapText="1"/>
    </xf>
    <xf numFmtId="164" fontId="1" fillId="2" borderId="5" xfId="1" applyFont="1" applyFill="1" applyBorder="1" applyAlignment="1">
      <alignment horizontal="center" vertical="center" wrapText="1"/>
    </xf>
    <xf numFmtId="166" fontId="1" fillId="2" borderId="1" xfId="1" applyNumberFormat="1" applyFont="1" applyFill="1" applyBorder="1" applyAlignment="1">
      <alignment horizontal="center" vertical="center" wrapText="1"/>
    </xf>
    <xf numFmtId="164" fontId="1" fillId="0" borderId="3" xfId="1" applyFont="1" applyFill="1" applyBorder="1" applyAlignment="1">
      <alignment horizontal="left"/>
    </xf>
    <xf numFmtId="164" fontId="2" fillId="0" borderId="3" xfId="1" applyFont="1" applyFill="1" applyBorder="1" applyAlignment="1">
      <alignment horizontal="center"/>
    </xf>
    <xf numFmtId="166" fontId="2" fillId="0" borderId="3" xfId="1" applyNumberFormat="1" applyFont="1" applyFill="1" applyBorder="1" applyAlignment="1">
      <alignment horizontal="center"/>
    </xf>
    <xf numFmtId="166" fontId="2" fillId="0" borderId="2" xfId="1" applyNumberFormat="1" applyFont="1" applyFill="1" applyBorder="1" applyAlignment="1">
      <alignment horizontal="center"/>
    </xf>
    <xf numFmtId="164" fontId="1" fillId="0" borderId="0" xfId="1" applyFont="1" applyFill="1" applyAlignment="1">
      <alignment horizontal="left"/>
    </xf>
    <xf numFmtId="164" fontId="1" fillId="0" borderId="0" xfId="1" applyFont="1" applyFill="1" applyAlignment="1">
      <alignment horizontal="center"/>
    </xf>
  </cellXfs>
  <cellStyles count="2">
    <cellStyle name="Excel Built-in Normal" xfId="1"/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C16"/>
  <sheetViews>
    <sheetView tabSelected="1" topLeftCell="A10" workbookViewId="0">
      <selection activeCell="E19" sqref="E19"/>
    </sheetView>
  </sheetViews>
  <sheetFormatPr defaultRowHeight="15" x14ac:dyDescent="0.25"/>
  <cols>
    <col min="1" max="1" width="3.140625" style="10" customWidth="1"/>
    <col min="2" max="2" width="37.140625" style="10" customWidth="1"/>
    <col min="3" max="3" width="32.42578125" style="19" customWidth="1"/>
    <col min="4" max="4" width="8.7109375" style="20" bestFit="1" customWidth="1"/>
    <col min="5" max="5" width="13.7109375" style="20" customWidth="1"/>
    <col min="6" max="6" width="13.42578125" style="10" customWidth="1"/>
    <col min="7" max="1017" width="9.28515625" style="10" customWidth="1"/>
    <col min="1018" max="1018" width="10.28515625" customWidth="1"/>
  </cols>
  <sheetData>
    <row r="1" spans="1:6" s="1" customFormat="1" ht="75" x14ac:dyDescent="0.25">
      <c r="B1" s="2" t="s">
        <v>0</v>
      </c>
      <c r="C1" s="2" t="s">
        <v>1</v>
      </c>
      <c r="D1" s="2" t="s">
        <v>2</v>
      </c>
      <c r="E1" s="2" t="s">
        <v>3</v>
      </c>
      <c r="F1" s="3" t="s">
        <v>4</v>
      </c>
    </row>
    <row r="2" spans="1:6" ht="60" x14ac:dyDescent="0.25">
      <c r="A2" s="4">
        <v>1</v>
      </c>
      <c r="B2" s="5" t="s">
        <v>5</v>
      </c>
      <c r="C2" s="6" t="s">
        <v>6</v>
      </c>
      <c r="D2" s="7">
        <v>292998</v>
      </c>
      <c r="E2" s="8">
        <v>11340</v>
      </c>
      <c r="F2" s="9">
        <f>E2*0.02</f>
        <v>226.8</v>
      </c>
    </row>
    <row r="3" spans="1:6" ht="64.5" x14ac:dyDescent="0.25">
      <c r="A3" s="4">
        <v>2</v>
      </c>
      <c r="B3" s="5" t="s">
        <v>7</v>
      </c>
      <c r="C3" s="5" t="s">
        <v>8</v>
      </c>
      <c r="D3" s="7">
        <v>275260</v>
      </c>
      <c r="E3" s="8">
        <v>11340</v>
      </c>
      <c r="F3" s="9">
        <f>E3*0.02</f>
        <v>226.8</v>
      </c>
    </row>
    <row r="4" spans="1:6" ht="60" x14ac:dyDescent="0.25">
      <c r="A4" s="4">
        <v>3</v>
      </c>
      <c r="B4" s="5" t="s">
        <v>5</v>
      </c>
      <c r="C4" s="5" t="s">
        <v>9</v>
      </c>
      <c r="D4" s="7">
        <v>293002</v>
      </c>
      <c r="E4" s="8">
        <v>11340</v>
      </c>
      <c r="F4" s="9">
        <f>E4*0.02</f>
        <v>226.8</v>
      </c>
    </row>
    <row r="5" spans="1:6" ht="60" x14ac:dyDescent="0.25">
      <c r="A5" s="4">
        <v>4</v>
      </c>
      <c r="B5" s="5" t="s">
        <v>5</v>
      </c>
      <c r="C5" s="5" t="s">
        <v>10</v>
      </c>
      <c r="D5" s="7">
        <v>275259</v>
      </c>
      <c r="E5" s="8">
        <v>11340</v>
      </c>
      <c r="F5" s="9">
        <f>E5*0.02</f>
        <v>226.8</v>
      </c>
    </row>
    <row r="6" spans="1:6" ht="75" x14ac:dyDescent="0.25">
      <c r="A6" s="4">
        <v>5</v>
      </c>
      <c r="B6" s="5" t="s">
        <v>11</v>
      </c>
      <c r="C6" s="5" t="s">
        <v>12</v>
      </c>
      <c r="D6" s="7">
        <v>342857</v>
      </c>
      <c r="E6" s="8">
        <v>11340</v>
      </c>
      <c r="F6" s="9">
        <f>E6*0.02</f>
        <v>226.8</v>
      </c>
    </row>
    <row r="7" spans="1:6" ht="60" x14ac:dyDescent="0.25">
      <c r="A7" s="4">
        <v>6</v>
      </c>
      <c r="B7" s="5" t="s">
        <v>5</v>
      </c>
      <c r="C7" s="5" t="s">
        <v>13</v>
      </c>
      <c r="D7" s="7">
        <v>293005</v>
      </c>
      <c r="E7" s="8">
        <v>11340</v>
      </c>
      <c r="F7" s="9">
        <f>E7*0.02</f>
        <v>226.8</v>
      </c>
    </row>
    <row r="8" spans="1:6" ht="60" x14ac:dyDescent="0.25">
      <c r="A8" s="4">
        <v>7</v>
      </c>
      <c r="B8" s="5" t="s">
        <v>14</v>
      </c>
      <c r="C8" s="5" t="s">
        <v>15</v>
      </c>
      <c r="D8" s="7">
        <v>293006</v>
      </c>
      <c r="E8" s="8">
        <v>21420</v>
      </c>
      <c r="F8" s="9">
        <f>E8*0.02</f>
        <v>428.40000000000003</v>
      </c>
    </row>
    <row r="9" spans="1:6" ht="64.5" x14ac:dyDescent="0.25">
      <c r="A9" s="4">
        <v>8</v>
      </c>
      <c r="B9" s="5" t="s">
        <v>16</v>
      </c>
      <c r="C9" s="5" t="s">
        <v>9</v>
      </c>
      <c r="D9" s="7">
        <v>293008</v>
      </c>
      <c r="E9" s="8">
        <v>21420</v>
      </c>
      <c r="F9" s="9">
        <f>E9*0.02</f>
        <v>428.40000000000003</v>
      </c>
    </row>
    <row r="10" spans="1:6" ht="60" x14ac:dyDescent="0.25">
      <c r="A10" s="4">
        <v>9</v>
      </c>
      <c r="B10" s="5" t="s">
        <v>14</v>
      </c>
      <c r="C10" s="5" t="s">
        <v>17</v>
      </c>
      <c r="D10" s="7">
        <v>275265</v>
      </c>
      <c r="E10" s="8">
        <v>21420</v>
      </c>
      <c r="F10" s="9">
        <f>E10*0.02</f>
        <v>428.40000000000003</v>
      </c>
    </row>
    <row r="11" spans="1:6" ht="60" x14ac:dyDescent="0.25">
      <c r="A11" s="4">
        <v>10</v>
      </c>
      <c r="B11" s="5" t="s">
        <v>14</v>
      </c>
      <c r="C11" s="6" t="s">
        <v>18</v>
      </c>
      <c r="D11" s="7">
        <v>275267</v>
      </c>
      <c r="E11" s="8">
        <v>21420</v>
      </c>
      <c r="F11" s="9">
        <f>E11*0.02</f>
        <v>428.40000000000003</v>
      </c>
    </row>
    <row r="12" spans="1:6" ht="60" x14ac:dyDescent="0.25">
      <c r="A12" s="4">
        <v>11</v>
      </c>
      <c r="B12" s="5" t="s">
        <v>14</v>
      </c>
      <c r="C12" s="5" t="s">
        <v>19</v>
      </c>
      <c r="D12" s="11">
        <v>293015</v>
      </c>
      <c r="E12" s="8">
        <v>21420</v>
      </c>
      <c r="F12" s="9">
        <f>E12*0.02</f>
        <v>428.40000000000003</v>
      </c>
    </row>
    <row r="13" spans="1:6" ht="60" x14ac:dyDescent="0.25">
      <c r="A13" s="4">
        <v>12</v>
      </c>
      <c r="B13" s="5" t="s">
        <v>14</v>
      </c>
      <c r="C13" s="5" t="s">
        <v>20</v>
      </c>
      <c r="D13" s="11">
        <v>327124</v>
      </c>
      <c r="E13" s="8">
        <v>23800</v>
      </c>
      <c r="F13" s="9">
        <f>E13*0.02</f>
        <v>476</v>
      </c>
    </row>
    <row r="14" spans="1:6" ht="60" x14ac:dyDescent="0.25">
      <c r="A14" s="4">
        <v>13</v>
      </c>
      <c r="B14" s="5" t="s">
        <v>14</v>
      </c>
      <c r="C14" s="5" t="s">
        <v>21</v>
      </c>
      <c r="D14" s="11">
        <v>293016</v>
      </c>
      <c r="E14" s="8">
        <v>35700</v>
      </c>
      <c r="F14" s="9">
        <f>E14*0.02</f>
        <v>714</v>
      </c>
    </row>
    <row r="15" spans="1:6" ht="75" x14ac:dyDescent="0.25">
      <c r="A15" s="4">
        <v>14</v>
      </c>
      <c r="B15" s="12" t="s">
        <v>22</v>
      </c>
      <c r="C15" s="12" t="s">
        <v>12</v>
      </c>
      <c r="D15" s="13">
        <v>342859</v>
      </c>
      <c r="E15" s="14">
        <v>21420</v>
      </c>
      <c r="F15" s="9">
        <f>E15*0.02</f>
        <v>428.40000000000003</v>
      </c>
    </row>
    <row r="16" spans="1:6" x14ac:dyDescent="0.25">
      <c r="A16" s="4"/>
      <c r="B16" s="4"/>
      <c r="C16" s="15"/>
      <c r="D16" s="16" t="s">
        <v>23</v>
      </c>
      <c r="E16" s="17">
        <f>SUM(E2:E15)</f>
        <v>256060</v>
      </c>
      <c r="F16" s="18">
        <f t="shared" ref="F16" si="0">SUM(F2:F15)</f>
        <v>5121.2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Φύλλο1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ΓΚΕΛΥ ΚΟΞΑΡΑ</dc:creator>
  <cp:lastModifiedBy>ΓΚΕΛΥ ΚΟΞΑΡΑ</cp:lastModifiedBy>
  <dcterms:created xsi:type="dcterms:W3CDTF">2023-07-21T11:27:29Z</dcterms:created>
  <dcterms:modified xsi:type="dcterms:W3CDTF">2023-07-21T11:39:30Z</dcterms:modified>
</cp:coreProperties>
</file>