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ΟΥΡΟΛΟΓΙΑΣ προς ανάρτηση" sheetId="5" r:id="rId1"/>
  </sheets>
  <calcPr calcId="124519"/>
</workbook>
</file>

<file path=xl/calcChain.xml><?xml version="1.0" encoding="utf-8"?>
<calcChain xmlns="http://schemas.openxmlformats.org/spreadsheetml/2006/main">
  <c r="M5" i="5"/>
  <c r="S5"/>
  <c r="Y5"/>
  <c r="AN5"/>
  <c r="G6"/>
  <c r="M6"/>
  <c r="S6"/>
  <c r="Y6"/>
  <c r="AN6"/>
  <c r="AO6"/>
  <c r="AQ6" s="1"/>
</calcChain>
</file>

<file path=xl/sharedStrings.xml><?xml version="1.0" encoding="utf-8"?>
<sst xmlns="http://schemas.openxmlformats.org/spreadsheetml/2006/main" count="46" uniqueCount="21">
  <si>
    <t>ΤΕΛΙΚΗ ΒΑΘΜΟΛΟΓΙΑ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</si>
  <si>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</si>
  <si>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</si>
  <si>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</si>
  <si>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</si>
  <si>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</si>
  <si>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</si>
  <si>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Προσωπικές Ερωτήσεις όριο 200</t>
  </si>
  <si>
    <t>Σύνολο Μοριοδοτούμενων κριτηρίων</t>
  </si>
  <si>
    <t>ΑΝΔΡΕΑΔΑΚΗΣ</t>
  </si>
  <si>
    <t>ΚΑΤΑΣΟΣ</t>
  </si>
  <si>
    <t>Διοικητικές Ικανότητες / Όριο 50</t>
  </si>
  <si>
    <t xml:space="preserve">Τεχνικές / Όριο 30 </t>
  </si>
  <si>
    <t>Διεύθυνση τμήματος / Όριο 20</t>
  </si>
  <si>
    <t>Διεύθυνση Ιατρικής Υπηρεσίας / Όριο 20</t>
  </si>
  <si>
    <t>Σύνολο Συνεντευξης / Όριο 400</t>
  </si>
  <si>
    <t>ΛΕΩΤΣΑΚΟΥ</t>
  </si>
  <si>
    <t>Αριθμός Πρωτοκόλλου</t>
  </si>
  <si>
    <t xml:space="preserve">Ανάθεση αρμοδιοτήτων - Υπεύθυνος λειτουργίας μονάδας / Όριο 10 </t>
  </si>
  <si>
    <t>26/11866</t>
  </si>
  <si>
    <t>ΣΥΝΕΝΤΕΥΞΗ ΥΠΟΨΗΦΙΩΝ ΣΤΗΝ ΟΥΡΟΛΟΓΙΑ  ΓΙΑ ΘΕΣΗ ΕΠΙΜΕΛΗΤΗ Α΄ ΣΤΗΝ ΟΜ ΕΔΡΑΣ ΑΓ. ΝΙΚΟΛΑΟΥ Γ.Ν .ΛΑΣΙΘΙΟΥ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</si>
</sst>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11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7" borderId="5" xfId="0" applyFont="1" applyFill="1" applyBorder="1" applyAlignment="1">
      <alignment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8" borderId="6" xfId="0" applyNumberFormat="1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0" fillId="0" borderId="0" xfId="0" applyBorder="1"/>
    <xf numFmtId="0" fontId="3" fillId="8" borderId="5" xfId="0" applyFont="1" applyFill="1" applyBorder="1" applyAlignment="1">
      <alignment horizontal="center" vertical="top" textRotation="90" wrapText="1"/>
    </xf>
    <xf numFmtId="0" fontId="3" fillId="6" borderId="6" xfId="0" applyFont="1" applyFill="1" applyBorder="1" applyAlignment="1">
      <alignment horizontal="center" vertical="top" textRotation="90" wrapText="1"/>
    </xf>
    <xf numFmtId="0" fontId="3" fillId="6" borderId="5" xfId="0" applyFont="1" applyFill="1" applyBorder="1" applyAlignment="1">
      <alignment horizontal="center" vertical="top" textRotation="90" wrapText="1"/>
    </xf>
    <xf numFmtId="0" fontId="3" fillId="4" borderId="6" xfId="0" applyFont="1" applyFill="1" applyBorder="1" applyAlignment="1">
      <alignment horizontal="center" vertical="top" textRotation="90" wrapText="1"/>
    </xf>
    <xf numFmtId="0" fontId="3" fillId="4" borderId="5" xfId="0" applyFont="1" applyFill="1" applyBorder="1" applyAlignment="1">
      <alignment horizontal="center" vertical="top" textRotation="90" wrapText="1"/>
    </xf>
    <xf numFmtId="0" fontId="0" fillId="0" borderId="13" xfId="0" applyNumberFormat="1" applyFont="1" applyBorder="1" applyAlignment="1">
      <alignment vertical="top" wrapText="1"/>
    </xf>
    <xf numFmtId="2" fontId="5" fillId="0" borderId="13" xfId="0" applyNumberFormat="1" applyFont="1" applyBorder="1" applyAlignment="1">
      <alignment vertical="top" wrapText="1"/>
    </xf>
    <xf numFmtId="0" fontId="0" fillId="0" borderId="0" xfId="0" applyNumberFormat="1" applyFon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2" fontId="0" fillId="0" borderId="0" xfId="0" applyNumberFormat="1"/>
    <xf numFmtId="2" fontId="2" fillId="3" borderId="1" xfId="0" applyNumberFormat="1" applyFont="1" applyFill="1" applyBorder="1"/>
    <xf numFmtId="0" fontId="1" fillId="0" borderId="0" xfId="0" applyFont="1"/>
    <xf numFmtId="0" fontId="0" fillId="0" borderId="0" xfId="0" applyNumberFormat="1" applyFont="1" applyBorder="1"/>
    <xf numFmtId="0" fontId="3" fillId="9" borderId="6" xfId="0" applyFont="1" applyFill="1" applyBorder="1" applyAlignment="1">
      <alignment horizontal="center" vertical="top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8" borderId="6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top" wrapText="1"/>
    </xf>
    <xf numFmtId="0" fontId="3" fillId="6" borderId="16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5"/>
  <sheetViews>
    <sheetView tabSelected="1" workbookViewId="0">
      <selection activeCell="AS2" sqref="AS2"/>
    </sheetView>
  </sheetViews>
  <sheetFormatPr defaultRowHeight="15"/>
  <cols>
    <col min="1" max="1" width="12.28515625" customWidth="1"/>
    <col min="2" max="6" width="5.5703125" hidden="1" customWidth="1"/>
    <col min="7" max="7" width="17" customWidth="1"/>
    <col min="8" max="12" width="4.7109375" hidden="1" customWidth="1"/>
    <col min="13" max="13" width="10.85546875" customWidth="1"/>
    <col min="14" max="18" width="5" hidden="1" customWidth="1"/>
    <col min="19" max="19" width="15" customWidth="1"/>
    <col min="20" max="24" width="5.140625" hidden="1" customWidth="1"/>
    <col min="25" max="25" width="16.140625" customWidth="1"/>
    <col min="26" max="34" width="3.42578125" hidden="1" customWidth="1"/>
    <col min="35" max="35" width="4.140625" hidden="1" customWidth="1"/>
    <col min="36" max="36" width="4.85546875" hidden="1" customWidth="1"/>
    <col min="37" max="37" width="4.28515625" hidden="1" customWidth="1"/>
    <col min="38" max="38" width="4.5703125" hidden="1" customWidth="1"/>
    <col min="39" max="39" width="4.85546875" hidden="1" customWidth="1"/>
    <col min="40" max="40" width="16.42578125" customWidth="1"/>
    <col min="41" max="41" width="11.28515625" customWidth="1"/>
    <col min="42" max="42" width="10.42578125" customWidth="1"/>
    <col min="43" max="43" width="9.28515625" customWidth="1"/>
    <col min="44" max="44" width="6.42578125" customWidth="1"/>
    <col min="45" max="45" width="6.140625" customWidth="1"/>
    <col min="46" max="46" width="8" customWidth="1"/>
    <col min="47" max="47" width="8.140625" customWidth="1"/>
    <col min="48" max="48" width="7.140625" customWidth="1"/>
    <col min="49" max="49" width="7.28515625" customWidth="1"/>
    <col min="50" max="50" width="6.28515625" customWidth="1"/>
    <col min="51" max="51" width="4.85546875" customWidth="1"/>
    <col min="52" max="52" width="3.5703125" customWidth="1"/>
    <col min="53" max="53" width="3.28515625" customWidth="1"/>
    <col min="54" max="54" width="3.140625" customWidth="1"/>
    <col min="55" max="55" width="3.28515625" customWidth="1"/>
    <col min="56" max="56" width="3.140625" customWidth="1"/>
    <col min="57" max="57" width="3.7109375" customWidth="1"/>
    <col min="58" max="58" width="3.140625" customWidth="1"/>
    <col min="59" max="59" width="3.28515625" customWidth="1"/>
    <col min="60" max="61" width="3.140625" customWidth="1"/>
    <col min="62" max="62" width="3.28515625" customWidth="1"/>
    <col min="63" max="63" width="3.42578125" customWidth="1"/>
    <col min="64" max="64" width="3.140625" customWidth="1"/>
    <col min="65" max="65" width="3.28515625" customWidth="1"/>
    <col min="66" max="66" width="3.140625" customWidth="1"/>
    <col min="67" max="67" width="3.28515625" customWidth="1"/>
    <col min="68" max="68" width="3.42578125" customWidth="1"/>
    <col min="69" max="69" width="3.5703125" customWidth="1"/>
    <col min="70" max="70" width="3.42578125" customWidth="1"/>
    <col min="71" max="72" width="3.28515625" customWidth="1"/>
    <col min="73" max="73" width="3.140625" customWidth="1"/>
    <col min="74" max="74" width="3.28515625" customWidth="1"/>
    <col min="75" max="75" width="3.5703125" customWidth="1"/>
    <col min="76" max="76" width="3.28515625" customWidth="1"/>
    <col min="77" max="77" width="3.42578125" customWidth="1"/>
    <col min="78" max="78" width="3.28515625" customWidth="1"/>
    <col min="79" max="79" width="3.140625" customWidth="1"/>
    <col min="80" max="80" width="3.28515625" customWidth="1"/>
    <col min="81" max="81" width="3.7109375" customWidth="1"/>
    <col min="82" max="82" width="6.42578125" customWidth="1"/>
    <col min="83" max="83" width="8.140625" customWidth="1"/>
    <col min="84" max="84" width="8.28515625" customWidth="1"/>
    <col min="86" max="86" width="3.7109375" customWidth="1"/>
  </cols>
  <sheetData>
    <row r="1" spans="1:73" ht="15.75" customHeight="1" thickBot="1">
      <c r="A1" s="63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64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73" ht="50.25" customHeight="1" thickBot="1">
      <c r="A2" s="65" t="s">
        <v>17</v>
      </c>
      <c r="B2" s="66" t="s">
        <v>6</v>
      </c>
      <c r="C2" s="67"/>
      <c r="D2" s="67"/>
      <c r="E2" s="67"/>
      <c r="F2" s="67"/>
      <c r="G2" s="68"/>
      <c r="H2" s="69" t="s">
        <v>2</v>
      </c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  <c r="Z2" s="61" t="s">
        <v>11</v>
      </c>
      <c r="AA2" s="72"/>
      <c r="AB2" s="72"/>
      <c r="AC2" s="72"/>
      <c r="AD2" s="72"/>
      <c r="AE2" s="72"/>
      <c r="AF2" s="72"/>
      <c r="AG2" s="72"/>
      <c r="AH2" s="72"/>
      <c r="AI2" s="73" t="s">
        <v>7</v>
      </c>
      <c r="AJ2" s="51"/>
      <c r="AK2" s="51"/>
      <c r="AL2" s="51"/>
      <c r="AM2" s="51"/>
      <c r="AN2" s="52"/>
      <c r="AO2" s="75" t="s">
        <v>15</v>
      </c>
      <c r="AP2" s="65" t="s">
        <v>8</v>
      </c>
      <c r="AQ2" s="59" t="s">
        <v>0</v>
      </c>
      <c r="AR2" s="59" t="s">
        <v>5</v>
      </c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pans="1:73" ht="85.5" customHeight="1" thickBot="1">
      <c r="A3" s="46"/>
      <c r="B3" s="48"/>
      <c r="C3" s="49"/>
      <c r="D3" s="49"/>
      <c r="E3" s="49"/>
      <c r="F3" s="49"/>
      <c r="G3" s="50"/>
      <c r="H3" s="42" t="s">
        <v>3</v>
      </c>
      <c r="I3" s="43"/>
      <c r="J3" s="43"/>
      <c r="K3" s="43"/>
      <c r="L3" s="43"/>
      <c r="M3" s="44"/>
      <c r="N3" s="42" t="s">
        <v>4</v>
      </c>
      <c r="O3" s="43"/>
      <c r="P3" s="43"/>
      <c r="Q3" s="43"/>
      <c r="R3" s="43"/>
      <c r="S3" s="44"/>
      <c r="T3" s="42" t="s">
        <v>12</v>
      </c>
      <c r="U3" s="43"/>
      <c r="V3" s="43"/>
      <c r="W3" s="43"/>
      <c r="X3" s="43"/>
      <c r="Y3" s="76"/>
      <c r="Z3" s="60" t="s">
        <v>18</v>
      </c>
      <c r="AA3" s="62"/>
      <c r="AB3" s="62"/>
      <c r="AC3" s="60" t="s">
        <v>13</v>
      </c>
      <c r="AD3" s="62"/>
      <c r="AE3" s="62"/>
      <c r="AF3" s="60" t="s">
        <v>14</v>
      </c>
      <c r="AG3" s="62"/>
      <c r="AH3" s="62"/>
      <c r="AI3" s="74"/>
      <c r="AJ3" s="53"/>
      <c r="AK3" s="53"/>
      <c r="AL3" s="53"/>
      <c r="AM3" s="53"/>
      <c r="AN3" s="54"/>
      <c r="AO3" s="55"/>
      <c r="AP3" s="46"/>
      <c r="AQ3" s="57"/>
      <c r="AR3" s="57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73" ht="82.5" customHeight="1" thickBot="1">
      <c r="A4" s="47"/>
      <c r="B4" s="14" t="s">
        <v>9</v>
      </c>
      <c r="C4" s="14" t="s">
        <v>10</v>
      </c>
      <c r="D4" s="14" t="s">
        <v>16</v>
      </c>
      <c r="E4" s="14"/>
      <c r="F4" s="14"/>
      <c r="G4" s="1" t="s">
        <v>1</v>
      </c>
      <c r="H4" s="15" t="s">
        <v>9</v>
      </c>
      <c r="I4" s="16" t="s">
        <v>10</v>
      </c>
      <c r="J4" s="16" t="s">
        <v>16</v>
      </c>
      <c r="K4" s="16"/>
      <c r="L4" s="16"/>
      <c r="M4" s="2" t="s">
        <v>1</v>
      </c>
      <c r="N4" s="15" t="s">
        <v>9</v>
      </c>
      <c r="O4" s="16" t="s">
        <v>10</v>
      </c>
      <c r="P4" s="16" t="s">
        <v>16</v>
      </c>
      <c r="Q4" s="16"/>
      <c r="R4" s="16"/>
      <c r="S4" s="2" t="s">
        <v>1</v>
      </c>
      <c r="T4" s="15" t="s">
        <v>9</v>
      </c>
      <c r="U4" s="16" t="s">
        <v>10</v>
      </c>
      <c r="V4" s="16" t="s">
        <v>16</v>
      </c>
      <c r="W4" s="16"/>
      <c r="X4" s="16"/>
      <c r="Y4" s="2" t="s">
        <v>1</v>
      </c>
      <c r="Z4" s="27" t="s">
        <v>9</v>
      </c>
      <c r="AA4" s="27" t="s">
        <v>10</v>
      </c>
      <c r="AB4" s="27" t="s">
        <v>16</v>
      </c>
      <c r="AC4" s="27" t="s">
        <v>9</v>
      </c>
      <c r="AD4" s="27" t="s">
        <v>10</v>
      </c>
      <c r="AE4" s="27" t="s">
        <v>16</v>
      </c>
      <c r="AF4" s="27" t="s">
        <v>9</v>
      </c>
      <c r="AG4" s="27" t="s">
        <v>10</v>
      </c>
      <c r="AH4" s="27" t="s">
        <v>16</v>
      </c>
      <c r="AI4" s="17" t="s">
        <v>9</v>
      </c>
      <c r="AJ4" s="18" t="s">
        <v>10</v>
      </c>
      <c r="AK4" s="18" t="s">
        <v>16</v>
      </c>
      <c r="AL4" s="18"/>
      <c r="AM4" s="18"/>
      <c r="AN4" s="10" t="s">
        <v>1</v>
      </c>
      <c r="AO4" s="56"/>
      <c r="AP4" s="47"/>
      <c r="AQ4" s="58"/>
      <c r="AR4" s="58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P4" s="13"/>
      <c r="BQ4" s="13"/>
      <c r="BR4" s="13"/>
      <c r="BS4" s="13"/>
      <c r="BT4" s="13"/>
      <c r="BU4" s="13"/>
    </row>
    <row r="5" spans="1:73" s="36" customFormat="1" ht="37.5" customHeight="1" thickBot="1">
      <c r="A5" s="41" t="s">
        <v>19</v>
      </c>
      <c r="B5" s="29">
        <v>19.600000000000001</v>
      </c>
      <c r="C5" s="29">
        <v>19.600000000000001</v>
      </c>
      <c r="D5" s="29">
        <v>19.600000000000001</v>
      </c>
      <c r="E5" s="29"/>
      <c r="F5" s="29"/>
      <c r="G5" s="30">
        <v>50</v>
      </c>
      <c r="H5" s="31">
        <v>35</v>
      </c>
      <c r="I5" s="31">
        <v>35</v>
      </c>
      <c r="J5" s="31">
        <v>35</v>
      </c>
      <c r="K5" s="31"/>
      <c r="L5" s="31"/>
      <c r="M5" s="32">
        <f t="shared" ref="M5:M6" si="0">AVERAGE(H5:L5)</f>
        <v>35</v>
      </c>
      <c r="N5" s="31">
        <v>35</v>
      </c>
      <c r="O5" s="31">
        <v>35</v>
      </c>
      <c r="P5" s="31">
        <v>35</v>
      </c>
      <c r="Q5" s="31"/>
      <c r="R5" s="31"/>
      <c r="S5" s="32">
        <f t="shared" ref="S5:S6" si="1">AVERAGE(N5:R5)</f>
        <v>35</v>
      </c>
      <c r="T5" s="31">
        <v>30</v>
      </c>
      <c r="U5" s="31">
        <v>30</v>
      </c>
      <c r="V5" s="31">
        <v>30</v>
      </c>
      <c r="W5" s="31"/>
      <c r="X5" s="31"/>
      <c r="Y5" s="32">
        <f t="shared" ref="Y5:Y6" si="2">AVERAGE(T5:X5)</f>
        <v>30</v>
      </c>
      <c r="Z5" s="32">
        <v>10</v>
      </c>
      <c r="AA5" s="32">
        <v>10</v>
      </c>
      <c r="AB5" s="32">
        <v>10</v>
      </c>
      <c r="AC5" s="32">
        <v>20</v>
      </c>
      <c r="AD5" s="32">
        <v>20</v>
      </c>
      <c r="AE5" s="32">
        <v>20</v>
      </c>
      <c r="AF5" s="32">
        <v>0</v>
      </c>
      <c r="AG5" s="32">
        <v>0</v>
      </c>
      <c r="AH5" s="32">
        <v>0</v>
      </c>
      <c r="AI5" s="33">
        <v>200</v>
      </c>
      <c r="AJ5" s="33">
        <v>200</v>
      </c>
      <c r="AK5" s="33">
        <v>200</v>
      </c>
      <c r="AL5" s="33"/>
      <c r="AM5" s="33"/>
      <c r="AN5" s="34">
        <f t="shared" ref="AN5:AN6" si="3">AVERAGE(AI5:AM5)</f>
        <v>200</v>
      </c>
      <c r="AO5" s="35">
        <v>350</v>
      </c>
      <c r="AP5" s="39">
        <v>196.5</v>
      </c>
      <c r="AQ5" s="40">
        <v>546.5</v>
      </c>
      <c r="AR5" s="28">
        <v>1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P5" s="38"/>
      <c r="BQ5" s="38"/>
      <c r="BR5" s="38"/>
      <c r="BS5" s="38"/>
      <c r="BT5" s="38"/>
      <c r="BU5" s="38"/>
    </row>
    <row r="6" spans="1:73" ht="37.5" hidden="1" customHeight="1" thickBot="1">
      <c r="A6" s="19"/>
      <c r="B6" s="3"/>
      <c r="C6" s="3"/>
      <c r="D6" s="3"/>
      <c r="E6" s="3"/>
      <c r="F6" s="3"/>
      <c r="G6" s="4" t="e">
        <f t="shared" ref="G6" si="4">AVERAGE(B6:F6)</f>
        <v>#DIV/0!</v>
      </c>
      <c r="H6" s="5"/>
      <c r="I6" s="5"/>
      <c r="J6" s="5"/>
      <c r="K6" s="5"/>
      <c r="L6" s="5"/>
      <c r="M6" s="6" t="e">
        <f t="shared" si="0"/>
        <v>#DIV/0!</v>
      </c>
      <c r="N6" s="5"/>
      <c r="O6" s="5"/>
      <c r="P6" s="5"/>
      <c r="Q6" s="5"/>
      <c r="R6" s="5"/>
      <c r="S6" s="6" t="e">
        <f t="shared" si="1"/>
        <v>#DIV/0!</v>
      </c>
      <c r="T6" s="5"/>
      <c r="U6" s="5"/>
      <c r="V6" s="5"/>
      <c r="W6" s="5"/>
      <c r="X6" s="5"/>
      <c r="Y6" s="6" t="e">
        <f t="shared" si="2"/>
        <v>#DIV/0!</v>
      </c>
      <c r="Z6" s="6"/>
      <c r="AA6" s="6"/>
      <c r="AB6" s="6"/>
      <c r="AC6" s="6"/>
      <c r="AD6" s="6"/>
      <c r="AE6" s="6"/>
      <c r="AF6" s="6"/>
      <c r="AG6" s="6"/>
      <c r="AH6" s="6"/>
      <c r="AI6" s="7"/>
      <c r="AJ6" s="7"/>
      <c r="AK6" s="7"/>
      <c r="AL6" s="7"/>
      <c r="AM6" s="7"/>
      <c r="AN6" s="11" t="e">
        <f t="shared" si="3"/>
        <v>#DIV/0!</v>
      </c>
      <c r="AO6" s="8" t="e">
        <f>SUM(G6,M6,S6,Y6,AN6)</f>
        <v>#DIV/0!</v>
      </c>
      <c r="AP6" s="20">
        <v>283.07</v>
      </c>
      <c r="AQ6" s="24" t="e">
        <f t="shared" ref="AQ6" si="5">SUM(AO6+AP6)</f>
        <v>#DIV/0!</v>
      </c>
      <c r="AR6" s="9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P6" s="13"/>
      <c r="BQ6" s="13"/>
      <c r="BR6" s="13"/>
      <c r="BS6" s="13"/>
      <c r="BT6" s="13"/>
      <c r="BU6" s="13"/>
    </row>
    <row r="7" spans="1:73">
      <c r="A7" s="26"/>
    </row>
    <row r="8" spans="1:73">
      <c r="A8" s="26"/>
      <c r="F8" s="23"/>
    </row>
    <row r="9" spans="1:73">
      <c r="A9" s="21"/>
      <c r="F9" s="23"/>
    </row>
    <row r="10" spans="1:73">
      <c r="A10" s="21"/>
      <c r="F10" s="23"/>
    </row>
    <row r="11" spans="1:73">
      <c r="A11" s="22"/>
      <c r="F11" s="23"/>
    </row>
    <row r="12" spans="1:73">
      <c r="A12" s="21"/>
      <c r="D12" s="25"/>
      <c r="F12" s="23"/>
    </row>
    <row r="15" spans="1:73">
      <c r="D15" s="25"/>
    </row>
  </sheetData>
  <mergeCells count="16">
    <mergeCell ref="AF3:AH3"/>
    <mergeCell ref="A1:AR1"/>
    <mergeCell ref="A2:A4"/>
    <mergeCell ref="B2:G3"/>
    <mergeCell ref="H2:Y2"/>
    <mergeCell ref="Z2:AH2"/>
    <mergeCell ref="AI2:AN3"/>
    <mergeCell ref="AO2:AO4"/>
    <mergeCell ref="AP2:AP4"/>
    <mergeCell ref="AQ2:AQ4"/>
    <mergeCell ref="AR2:AR4"/>
    <mergeCell ref="H3:M3"/>
    <mergeCell ref="N3:S3"/>
    <mergeCell ref="T3:Y3"/>
    <mergeCell ref="Z3:AB3"/>
    <mergeCell ref="AC3:AE3"/>
  </mergeCells>
  <pageMargins left="0.23622047244094491" right="0.23622047244094491" top="0.74803149606299213" bottom="0.74803149606299213" header="0.31496062992125984" footer="0.31496062992125984"/>
  <pageSetup paperSize="9" scale="75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ΟΥΡΟΛΟΓΙΑΣ προς ανάρτηση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bmpozobiti</cp:lastModifiedBy>
  <cp:lastPrinted>2023-09-12T06:38:55Z</cp:lastPrinted>
  <dcterms:created xsi:type="dcterms:W3CDTF">2020-05-12T16:51:23Z</dcterms:created>
  <dcterms:modified xsi:type="dcterms:W3CDTF">2023-10-06T09:31:39Z</dcterms:modified>
</cp:coreProperties>
</file>