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elly\Documents\ΓΚΕΛΥ ΤΑ ΕΓΓΡΑΦΑ ΜΟΥ\ΥΛΟΠΟΙΗΣΗ ΠΡΟΓΡΑΜΜΑΤΟΣ ΕΤΟΥΣ 2024\ΟΘΦΑΛΜΟΛΟΓΙΚΟΣ ΕΞΟΠΛΙΣΜΟΣ\"/>
    </mc:Choice>
  </mc:AlternateContent>
  <bookViews>
    <workbookView xWindow="0" yWindow="0" windowWidth="28800" windowHeight="11535"/>
  </bookViews>
  <sheets>
    <sheet name="Φύλλο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" l="1"/>
  <c r="D17" i="1"/>
  <c r="D16" i="1"/>
  <c r="D15" i="1"/>
  <c r="D18" i="1" s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<sst xmlns="http://schemas.openxmlformats.org/spreadsheetml/2006/main" count="21" uniqueCount="21">
  <si>
    <t>Α/Α ΤΜΗΜΑΤΟΣ</t>
  </si>
  <si>
    <t>ΠΕΡΙΓΡΑΦΗ</t>
  </si>
  <si>
    <t>ΕΚΤΙΜΩΜΕΝΗ ΑΞΙΑ ΠΛΕΟΝ Φ.Π.Α.</t>
  </si>
  <si>
    <t>ΥΨΟΣ ΕΓΓΥΗΤΙΚΗΣ ΕΠΙΣΤΟΛΗΣ ΣΥΜΜΕΤΟΧΗΣ</t>
  </si>
  <si>
    <t>Αναλώσιμα οφθαλμολογικών επεμβάσεων με συνοδό εξοπλισμό</t>
  </si>
  <si>
    <t>ΕΝΔΟΦΑΚΟΣ ΤΟΡΙΚΟΣ</t>
  </si>
  <si>
    <t>ΥΔΡΟΦΟΒΟΣ – ΑΝΑΔΙΠΛΟΥΜΕΝΟΣ – ΠΡΟΦΟΡΤΩΜΕΝΟΣ ΕΝΔΟΦΘΑΛΜΙΟΣ ΕΝΔΟΦΑΚΟΣ ΟΠΙΣΘΙΟΥ ΘΑΛΑΜΟΥ ΤΡΙΩΝ ΤΕΜΑΧΙΩΝ, ΑΜΦΙΚΥΡΤΟΣ, ΣΦΑΙΡΙΚΟΣ ΚΑΤΑΛΛΗΛΟΣ ΓΙΑ ΤΟΠΟΘΕΤΗΣΗ ΣΤΟΝ ΟΠΙΣΘΙΟ ΘΑΛΑΜΟ ΤΟΥ ΟΦΘΑΛΜΟΥ ΑΛΛΑ ΚΑΙ ΣΤΟ SULCUS</t>
  </si>
  <si>
    <t xml:space="preserve">ΔΙΑΣΤΟΛΈΑΣ ΊΡΙΔΟΣ ΤΎΠΟΥ ΔΑΚΤΥΛΊΟΥ ΠΡΟΦΟΡΤΩΜΈΝΟΣ ΣΕ ΕΝΘΕΤΉΡΑ ΜΙΑΣ ΧΡΉΣΗΣ ΓΙΑ ΈΝΘΕΣΗ ΑΠΌ ΤΟΜΉ 2,2 MM. </t>
  </si>
  <si>
    <t>ΔΙΆΛΥΜΑ TRYPAN BLUE ΓΙΑ ΤΗ ΧΡΏΣΗ ΤΟΥ ΠΡΟΣΘΊΟΥ ΠΕΡΙΦΑΚΊΟΥ</t>
  </si>
  <si>
    <t>ΟΦΘΑΛΜΟΛΟΓΙΚΈΣ ΔΙΑΘΕΡΜΊΕΣ ΜΙΑΣ ΧΡΉΣΗΣ</t>
  </si>
  <si>
    <t xml:space="preserve">ΔΙΑΣΤΟΛΕΊΣ ΊΡΙΔΑΣ ΓΙΑ ΤΕΧΝΗΤΉ ΜΔΡΊΑΣΗ, PMMA ΜΕ ΣΤΑΘΕΡΟΠΟΙΗΤΈΣ ΣΙΛΙΚΌΝΗΣ ΣΥΝΟΛΙΚΟΎ ΜΉΚΟΥΣ 8MM ΜΕ 0,8MM ΔΙΆΜΕΤΡΟ ΣΕ ΣΥΣΚΕΥΑΣΊΑ 5 ΤΕΜΑΧΊΩΝ ΜΊΑΣ ΧΡΉΣΗΣ. </t>
  </si>
  <si>
    <t>ΙΣΟΤΟΝΙΚΟ ΣΤΕΙΡΟ ΔΙΑΛΥΜΑ (BSS)</t>
  </si>
  <si>
    <t>ΜΑΧΑΙΡΙΔΙΑ ΟΦΘΑΛΜΟΛΟΓΙΚΑ (CRESENT)</t>
  </si>
  <si>
    <t>ΟΘΦΑΛΟΜΟΛΟΓΙΚΟ ΚΑΛΥΜΜΑ ΜΕ ΣΑΚΟ</t>
  </si>
  <si>
    <t>ΑΝΤΙΓΛΑΥΚΩΜΑΤΙΚΗ ΣΥΚΣΕΥΗ ΧΩΡΙΣ ΒΑΛΒΙΔΙΚΟ ΜΗΧΑΝΙΣΜΟ</t>
  </si>
  <si>
    <t>ΟΦΘΑΛΜΟΛΟΓΙΚΗ ΚΑΝΟΥΛΑ ΥΔΡΟΔΙΑΧΩΡΙΣΜΟΥ</t>
  </si>
  <si>
    <t>ΟΦΘΑΛΜΟΛΟΓΙΚΗ ΚΑΝΟΥΛΑ ΚΥΣΤΕΟΤΟΜΟΥ</t>
  </si>
  <si>
    <t>ΜΑΧΑΙΡΙΔΙΑ ΟΦΘΑΛΜΟΛΟΓΙΚΑ 2,4MM</t>
  </si>
  <si>
    <t>ΜΑΧΑΙΡΙΔΙΑ ΟΦΘΑΛΜΟΛΟΓΙΚΑ (ΛΟΓΧΗ)</t>
  </si>
  <si>
    <t>ΕΜΦΥΤΕΥΜΑ ΣΥΝΘΕΤΙΚΟΥ ΠΕΡΙΚΑΡΔΙΟΥ</t>
  </si>
  <si>
    <t>ΣΥΝΟΛΟ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</si>
</sst>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161"/>
      <scheme val="minor"/>
    </font>
    <font>
      <b/>
      <sz val="11"/>
      <color rgb="FF000000"/>
      <name val="Calibri"/>
      <family val="2"/>
      <charset val="161"/>
    </font>
    <font>
      <sz val="11"/>
      <color rgb="FF000000"/>
      <name val="Calibri"/>
      <family val="2"/>
      <charset val="161"/>
    </font>
    <font>
      <sz val="10"/>
      <name val="Times New Roman"/>
      <family val="1"/>
      <charset val="16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tabSelected="1" workbookViewId="0">
      <selection activeCell="C4" sqref="C4"/>
    </sheetView>
  </sheetViews>
  <sheetFormatPr defaultRowHeight="15" x14ac:dyDescent="0.25"/>
  <cols>
    <col min="1" max="1" width="18.85546875" customWidth="1"/>
    <col min="2" max="2" width="19.5703125" customWidth="1"/>
    <col min="3" max="3" width="16.28515625" customWidth="1"/>
    <col min="4" max="4" width="23.140625" customWidth="1"/>
  </cols>
  <sheetData>
    <row r="1" spans="1:4" ht="45.75" thickBot="1" x14ac:dyDescent="0.3">
      <c r="A1" s="1" t="s">
        <v>0</v>
      </c>
      <c r="B1" s="1" t="s">
        <v>1</v>
      </c>
      <c r="C1" s="1" t="s">
        <v>2</v>
      </c>
      <c r="D1" s="1" t="s">
        <v>3</v>
      </c>
    </row>
    <row r="2" spans="1:4" ht="60.75" thickBot="1" x14ac:dyDescent="0.3">
      <c r="A2" s="2">
        <v>1</v>
      </c>
      <c r="B2" s="2" t="s">
        <v>4</v>
      </c>
      <c r="C2" s="3">
        <v>37272</v>
      </c>
      <c r="D2" s="3">
        <f>C2*0.02</f>
        <v>745.44</v>
      </c>
    </row>
    <row r="3" spans="1:4" ht="30.75" thickBot="1" x14ac:dyDescent="0.3">
      <c r="A3" s="4">
        <v>2</v>
      </c>
      <c r="B3" s="2" t="s">
        <v>5</v>
      </c>
      <c r="C3" s="3">
        <v>29000</v>
      </c>
      <c r="D3" s="3">
        <f t="shared" ref="D3:D17" si="0">C3*0.02</f>
        <v>580</v>
      </c>
    </row>
    <row r="4" spans="1:4" ht="255.75" thickBot="1" x14ac:dyDescent="0.3">
      <c r="A4" s="2">
        <v>3</v>
      </c>
      <c r="B4" s="2" t="s">
        <v>6</v>
      </c>
      <c r="C4" s="3">
        <v>1150</v>
      </c>
      <c r="D4" s="3">
        <f t="shared" si="0"/>
        <v>23</v>
      </c>
    </row>
    <row r="5" spans="1:4" ht="90.75" thickBot="1" x14ac:dyDescent="0.3">
      <c r="A5" s="4">
        <v>4</v>
      </c>
      <c r="B5" s="2" t="s">
        <v>7</v>
      </c>
      <c r="C5" s="3">
        <v>3300</v>
      </c>
      <c r="D5" s="3">
        <f t="shared" si="0"/>
        <v>66</v>
      </c>
    </row>
    <row r="6" spans="1:4" ht="60.75" thickBot="1" x14ac:dyDescent="0.3">
      <c r="A6" s="2">
        <v>5</v>
      </c>
      <c r="B6" s="2" t="s">
        <v>8</v>
      </c>
      <c r="C6" s="3">
        <v>725</v>
      </c>
      <c r="D6" s="3">
        <f t="shared" si="0"/>
        <v>14.5</v>
      </c>
    </row>
    <row r="7" spans="1:4" ht="45.75" thickBot="1" x14ac:dyDescent="0.3">
      <c r="A7" s="4">
        <v>6</v>
      </c>
      <c r="B7" s="2" t="s">
        <v>9</v>
      </c>
      <c r="C7" s="3">
        <v>54</v>
      </c>
      <c r="D7" s="3">
        <f t="shared" si="0"/>
        <v>1.08</v>
      </c>
    </row>
    <row r="8" spans="1:4" ht="165.75" thickBot="1" x14ac:dyDescent="0.3">
      <c r="A8" s="2">
        <v>7</v>
      </c>
      <c r="B8" s="2" t="s">
        <v>10</v>
      </c>
      <c r="C8" s="3">
        <v>40.32</v>
      </c>
      <c r="D8" s="3">
        <f t="shared" si="0"/>
        <v>0.80640000000000001</v>
      </c>
    </row>
    <row r="9" spans="1:4" ht="30.75" thickBot="1" x14ac:dyDescent="0.3">
      <c r="A9" s="4">
        <v>8</v>
      </c>
      <c r="B9" s="2" t="s">
        <v>11</v>
      </c>
      <c r="C9" s="3">
        <v>155</v>
      </c>
      <c r="D9" s="3">
        <f t="shared" si="0"/>
        <v>3.1</v>
      </c>
    </row>
    <row r="10" spans="1:4" ht="45.75" thickBot="1" x14ac:dyDescent="0.3">
      <c r="A10" s="2">
        <v>9</v>
      </c>
      <c r="B10" s="2" t="s">
        <v>12</v>
      </c>
      <c r="C10" s="3">
        <v>130</v>
      </c>
      <c r="D10" s="3">
        <f t="shared" si="0"/>
        <v>2.6</v>
      </c>
    </row>
    <row r="11" spans="1:4" ht="30.75" thickBot="1" x14ac:dyDescent="0.3">
      <c r="A11" s="4">
        <v>10</v>
      </c>
      <c r="B11" s="2" t="s">
        <v>13</v>
      </c>
      <c r="C11" s="3">
        <v>153</v>
      </c>
      <c r="D11" s="3">
        <f t="shared" si="0"/>
        <v>3.06</v>
      </c>
    </row>
    <row r="12" spans="1:4" ht="60.75" thickBot="1" x14ac:dyDescent="0.3">
      <c r="A12" s="2">
        <v>11</v>
      </c>
      <c r="B12" s="2" t="s">
        <v>14</v>
      </c>
      <c r="C12" s="3">
        <v>3750</v>
      </c>
      <c r="D12" s="3">
        <f t="shared" si="0"/>
        <v>75</v>
      </c>
    </row>
    <row r="13" spans="1:4" ht="45.75" thickBot="1" x14ac:dyDescent="0.3">
      <c r="A13" s="4">
        <v>12</v>
      </c>
      <c r="B13" s="2" t="s">
        <v>15</v>
      </c>
      <c r="C13" s="3">
        <v>130</v>
      </c>
      <c r="D13" s="3">
        <f t="shared" si="0"/>
        <v>2.6</v>
      </c>
    </row>
    <row r="14" spans="1:4" ht="45.75" thickBot="1" x14ac:dyDescent="0.3">
      <c r="A14" s="2">
        <v>13</v>
      </c>
      <c r="B14" s="2" t="s">
        <v>16</v>
      </c>
      <c r="C14" s="3">
        <v>146</v>
      </c>
      <c r="D14" s="3">
        <f t="shared" si="0"/>
        <v>2.92</v>
      </c>
    </row>
    <row r="15" spans="1:4" ht="45.75" thickBot="1" x14ac:dyDescent="0.3">
      <c r="A15" s="4">
        <v>14</v>
      </c>
      <c r="B15" s="2" t="s">
        <v>17</v>
      </c>
      <c r="C15" s="3">
        <v>110</v>
      </c>
      <c r="D15" s="3">
        <f t="shared" si="0"/>
        <v>2.2000000000000002</v>
      </c>
    </row>
    <row r="16" spans="1:4" ht="45.75" thickBot="1" x14ac:dyDescent="0.3">
      <c r="A16" s="2">
        <v>15</v>
      </c>
      <c r="B16" s="2" t="s">
        <v>18</v>
      </c>
      <c r="C16" s="3">
        <v>74</v>
      </c>
      <c r="D16" s="3">
        <f t="shared" si="0"/>
        <v>1.48</v>
      </c>
    </row>
    <row r="17" spans="1:4" ht="45.75" thickBot="1" x14ac:dyDescent="0.3">
      <c r="A17" s="4">
        <v>16</v>
      </c>
      <c r="B17" s="2" t="s">
        <v>19</v>
      </c>
      <c r="C17" s="3">
        <v>2050</v>
      </c>
      <c r="D17" s="3">
        <f t="shared" si="0"/>
        <v>41</v>
      </c>
    </row>
    <row r="18" spans="1:4" ht="15.75" thickBot="1" x14ac:dyDescent="0.3">
      <c r="A18" s="2"/>
      <c r="B18" s="2" t="s">
        <v>20</v>
      </c>
      <c r="C18" s="3">
        <f>SUM(C2:C17)</f>
        <v>78239.320000000007</v>
      </c>
      <c r="D18" s="3">
        <f>SUM(D2:D17)</f>
        <v>1564.7863999999997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ΓΚΕΛΥ ΚΟΞΑΡΑ</dc:creator>
  <cp:lastModifiedBy>ΓΚΕΛΥ ΚΟΞΑΡΑ</cp:lastModifiedBy>
  <dcterms:created xsi:type="dcterms:W3CDTF">2024-06-26T07:15:49Z</dcterms:created>
  <dcterms:modified xsi:type="dcterms:W3CDTF">2024-06-26T07:16:17Z</dcterms:modified>
</cp:coreProperties>
</file>