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praiou\Desktop\ΕΓΓΡΑΦΑ ΜΟΥ-ΚΥΠΡΑΙΟΥ ΚΑΤΕΡΙΝΑ\779 - ΕΠΑΝΑΛΗΠΤΙΚΟΣ ΔΙΑΓΩΝΙΣΜΟΣ ΠΡΟΜΗΘΕΙΑΣ ΠΡΟΪΟΝΤΩΝ ΚΑΘΑΡΙΣΜΟΥ\"/>
    </mc:Choice>
  </mc:AlternateContent>
  <xr:revisionPtr revIDLastSave="0" documentId="13_ncr:1_{A5C6240D-B71D-4590-8580-3F8D1413E907}" xr6:coauthVersionLast="36" xr6:coauthVersionMax="36" xr10:uidLastSave="{00000000-0000-0000-0000-000000000000}"/>
  <bookViews>
    <workbookView xWindow="0" yWindow="0" windowWidth="14250" windowHeight="8535" xr2:uid="{8E402426-DF5A-4AA7-9F33-F8AAC4FDF091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G69" i="1"/>
  <c r="E29" i="1"/>
  <c r="E30" i="1"/>
  <c r="E24" i="1"/>
  <c r="E25" i="1"/>
  <c r="E26" i="1"/>
  <c r="E23" i="1"/>
  <c r="E12" i="1"/>
  <c r="D79" i="1"/>
  <c r="E3" i="1" l="1"/>
  <c r="E4" i="1"/>
  <c r="E5" i="1"/>
  <c r="E6" i="1"/>
  <c r="E11" i="1"/>
  <c r="E13" i="1"/>
  <c r="E14" i="1"/>
  <c r="E15" i="1"/>
  <c r="E16" i="1"/>
  <c r="E17" i="1"/>
  <c r="E27" i="1"/>
  <c r="E28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4" i="1"/>
  <c r="E65" i="1"/>
  <c r="E66" i="1"/>
  <c r="E67" i="1"/>
  <c r="E68" i="1"/>
  <c r="E71" i="1"/>
  <c r="E72" i="1"/>
  <c r="E73" i="1"/>
  <c r="E74" i="1"/>
  <c r="E75" i="1"/>
  <c r="E76" i="1"/>
  <c r="E77" i="1"/>
  <c r="E78" i="1"/>
  <c r="E2" i="1"/>
</calcChain>
</file>

<file path=xl/sharedStrings.xml><?xml version="1.0" encoding="utf-8"?>
<sst xmlns="http://schemas.openxmlformats.org/spreadsheetml/2006/main" count="82" uniqueCount="82">
  <si>
    <t>Α/Α ΤΜΗΜΑΤΟΣ</t>
  </si>
  <si>
    <t>ΚΩΔΙΚΟΣ ΕΙΔΟΥΣ</t>
  </si>
  <si>
    <t>ΠΕΡΙΓΡΑΦΗ ΕΙΔΟΥΣ</t>
  </si>
  <si>
    <t>ΥΨΟΣ ΕΓΓΥΗΤΙΚΗΣ ΕΠΙΣΤΟΛΗΣ ΣΥΜΜΕΤΟΧΗΣ 2% ΕΠΙ ΤΟΥ ΠΡΟΫΠΟΛΟΓΙΣΜΟΥ ΤΗΣ ΠΡΟΜΗΘΕΙΑΣ ΤΜΗΜΑ ΠΡΟ Φ.Π.Α.</t>
  </si>
  <si>
    <t>ΠΡΟΫΠΟΛΟΓΙΣΘΕΙΣΑ ΔΑΠΑΝΗ ΠΛΕΟΝ Φ.Π.Α.</t>
  </si>
  <si>
    <t>ΣΑΚΟΥΛΑΚΙΑ ΓΡΑΦΕΙΟΥ 50Χ50 CM (50 ΤΕΜ)</t>
  </si>
  <si>
    <t>ΥΓΡΟ ΠΙΑΤΩΝ 4KG ΔΟΧΕΙΑ</t>
  </si>
  <si>
    <t>ΑΠΟΡΡΟΦΗΤΙΚΗ ΠΕΤΣΕΤΑ (ΤΥΠΟΥ WETTEX)</t>
  </si>
  <si>
    <t>ΑΦΡΟΣ ΞΥΡΙΣΜΑΤΟΣ</t>
  </si>
  <si>
    <t>ΕΝΤΟΜΟΚΤΟΝΟ</t>
  </si>
  <si>
    <t>ΜΠΩΛ ΜΕΓΑΛΑ Μ.Χ. ΝΟ650</t>
  </si>
  <si>
    <t>ΚΑΠΑΚΙΑ ΜΠΩΛ ΜΕΓΑΛΑ Μ.Χ. ΝΟ 650</t>
  </si>
  <si>
    <t>ΜΠΩΛ ΚΥΠΕΛΛΑ ΓΙΑΟΥΡΤΙΟΥ ΝΟ 240</t>
  </si>
  <si>
    <t>ΚΑΠΑΚΙΑ ΜΠΩΛ  ΜΙΚΡΑ Μ.Χ. ΝΟ 240</t>
  </si>
  <si>
    <t>ΠΙΑΤΑ Μ.Χ.</t>
  </si>
  <si>
    <t>ΠΟΤΗΡΙΑ Μ.Χ. ΜΕΓΑΛΑ</t>
  </si>
  <si>
    <t>ΠΟΤΗΡΙΑ Μ.Χ. ΜΙΚΡΑ</t>
  </si>
  <si>
    <t>ΟΡΘΟΣΤΑΤΙΚΟ ΦΑΡΑΣΙ</t>
  </si>
  <si>
    <t>ΦΑΡΑΣΙΑ ΠΛΑΣΤΙΚΑ</t>
  </si>
  <si>
    <t>ΧΑΡΤΟΠΕΤΣΕΤΕΣ 70 Φ.</t>
  </si>
  <si>
    <t>ΛΑΚ ΜΑΛΛΙΩΝ  300ΓΡ</t>
  </si>
  <si>
    <t xml:space="preserve">ΚΟΝΤΑΡΙΑ ΣΚΟΥΠΑΣ ΠΛΑΣΤΙΚΑ </t>
  </si>
  <si>
    <t>ΣΦΟΥΓΓΑΡΕΣ ΜΕΓΑΛΕΣ ΕΠΑΓΓΕΛΜΑΤΙΚΕΣ</t>
  </si>
  <si>
    <t>ΣΦΟΥΓΓΑΡΙΣΤΡΕΣ ΑΠΛΕΣ</t>
  </si>
  <si>
    <t>ΣΚΟΥΠΕΣ ΑΠΛΕΣ</t>
  </si>
  <si>
    <t>ΣΦΙΚΤΗΡΕΣ ΓΙΑ ΚΟΝΤΑΡΙΑ ΣΚΟΥΠΑΣ</t>
  </si>
  <si>
    <t>ΑΝΤΑΛΛΑΚΤΙΚΟ ΓΟΥΝΑΚΙ ΠΛΑΣΤΙΚΟ</t>
  </si>
  <si>
    <t>ΞΥΣΤΡΑΚΙ</t>
  </si>
  <si>
    <t>ΣΥΡΜΑ ΨΙΛΟ (BRILLO)</t>
  </si>
  <si>
    <t xml:space="preserve">ΣΦΟΥΓΓΑΡΑΚΙ ΚΟΥΖΙΝΑΣ ΜΕ ΣΥΡΜΑ </t>
  </si>
  <si>
    <t>ΚΑΘΑΡΙΣΤΙΚΟ ΦΟΥΡΝΟΥ ΣΕ ΔΟΧΕΙΟ</t>
  </si>
  <si>
    <t>ΚΑΛΑΘΑΚΙΑ ΓΡΑΦΕΙΟΥ</t>
  </si>
  <si>
    <t>ΓΑΝΤΙΑ ΜΙΑΣ ΧΡΗΣΗΣ ΔΙΑΦΑΝΗ</t>
  </si>
  <si>
    <t xml:space="preserve">ΚΑΘΑΡΙΣΤΙΚΟ ΠΑΤΩΜΑΤΟΣ 4 KG </t>
  </si>
  <si>
    <t xml:space="preserve">ΓΑΝΤΙΑ ΚΟΥΖΙΝΑΣ </t>
  </si>
  <si>
    <t>ΣΑΚΟΥΛΕΣ ΣΟΥΠΕΡ ΜΑΡΚΕΤ ΜΕΓΑΛΕΣ</t>
  </si>
  <si>
    <t>ΚΟΥΤΑΛΙ ΣΟΥΠΑΣ ΜΕΓΑΛΟ</t>
  </si>
  <si>
    <t>ΣΑΚΟΥΛΕΣ ΑΠΟΡΡΙΜΑΤΩΝ 60Χ80</t>
  </si>
  <si>
    <t>ΑΦΑΙΡΕΤΙΚΟ ΑΛΑΤΩΝ</t>
  </si>
  <si>
    <t>ΛΑΣΤΙΧΑΚΙΑ ΣΥΣΚΕΥΑΣΙΑΣ 1 KG</t>
  </si>
  <si>
    <t>ΑΦΡΟΛΟΥΤΡΟ</t>
  </si>
  <si>
    <t>ΠΗΡΟΥΝΙΑ Μ.Χ.</t>
  </si>
  <si>
    <t>ΣΑΚΟΥΛΕΣ ΜΟΛΥΣΜΑΤΙΚΩΝ ΚΙΤΡΙΝΕΣ ΜΕ ΔΙΑΚΡΙΤΙΚΑ ΓΡΑΜΜΑΤΑ 80Χ110</t>
  </si>
  <si>
    <t>ΣΑΚΟΥΛΕΣ ΜΟΛΥΣΜΑΤΙΚΩΝ ΚΙΤΡΙΝΕΣ ΜΕ ΔΙΑΚΡΙΤΙΚΑ ΓΡΑΜΜΑΤΑ 60Χ80</t>
  </si>
  <si>
    <t>ΒΟΥΡΤΣΑΚΙΑ ΓΙΑ ΤΟΥΑΛΕΤΑ ΜΕ ΒΑΣΗ</t>
  </si>
  <si>
    <t>ΥΓΡΟ ΚΡΕΜΟΣΑΠΟΥΝΟ ΧΕΡΙΩΝ  4 ΛΙΤΡΑ</t>
  </si>
  <si>
    <t>ΠΑΝΑΚΙΑ ΜΕ ΜΙΚΡΟΙΝΕΣ ΧΡΩΜΑΤΙΣΤΑ</t>
  </si>
  <si>
    <t>ΣΥΡΜΑΤΑΚΙ ΣΚΛΗΡΟ ΓΙΑ ΚΟΥΖΙΝΑ</t>
  </si>
  <si>
    <t>ΒΕΝΖΙΝΗ 300GR</t>
  </si>
  <si>
    <t>ΞΥΡΑΦΑΚΙ ΔΙΠΛΟ CLASSIK ΧΕΙΡΟΥΡΓΙΚΟ</t>
  </si>
  <si>
    <t>ΧΛΩΡΙΝΗ ΥΓΡΗ</t>
  </si>
  <si>
    <t>ΣΑΚΟΥΛΕΣ ΚΟΚΚΙΝΕΣ ΜΟΛΥΣΜΑΤΙΚΩΝ 60Χ110</t>
  </si>
  <si>
    <t>ΠΙΝΑΚΙΔΑ ΠΡΟΕΙΔΟΠΟΙΗΣΗΣ ΟΛΙΣΘΗΡΟΤΗΤΑΣ</t>
  </si>
  <si>
    <t>ΡΟΛΛΑ ΚΟΥΖΙΝΑΣ  850 GR</t>
  </si>
  <si>
    <t>ΚΑΛΑΘΑΚΙ WC 5 lt</t>
  </si>
  <si>
    <t>ΚΟΥΒΑΣ ΠΛΑΣΤΙΚΟΣ ΜΕ ΣΤΙΦΤΗ 12 ΛΙΤΡΩΝ</t>
  </si>
  <si>
    <t>ΚΑΘΑΡΙΣΤΗΡΑΣ ΤΖΑΜΙΩΝ (ΡΑΓΑ ETTORE 45CM)</t>
  </si>
  <si>
    <t>ΚΟΥΤΑΛΙ  ΣΟΥΠΑΣ ΕΠΑΝΑΧΡΗΣΙΜΟΠΟΙΟΥΜΕΝΟ</t>
  </si>
  <si>
    <t>ΣΑΚΟΥΛΕΣ ΤΡΟΦΙΜΩΝ ΡΟΛΛΟ ΜΙΝΙ</t>
  </si>
  <si>
    <t>ΥΓΡΟ ΑΠΟΡΡΥΠΑΝΤΙΚΟ ΓΙΑ ΜΗΧΑΝΗΜΑ ΠΛΥΣΗΣ - ΣΤΕΓΝΩΣΗΣ ΔΑΠΕΔΩΝ</t>
  </si>
  <si>
    <t>Καθαριστικό Απολυμαντικό δαπέδων</t>
  </si>
  <si>
    <t>Ταμπλέτες χλωρίου</t>
  </si>
  <si>
    <t>Μπώλ Βιοδιασπώμενο 850ml</t>
  </si>
  <si>
    <t>Καπάκι για μπώλ βιοδιασπώμενο 850ml</t>
  </si>
  <si>
    <t>ΥΔΡΟΧΛΩΡΙΚΟ ΟΞΥ</t>
  </si>
  <si>
    <t>ΚΑΛΑΜΑΚΙΑ (1000 ΤΕΜ.)</t>
  </si>
  <si>
    <t>ΤΑΜΠΛΕΤΕΣ ΚΑΘΑΡΙΣΜΟΥ ΦΟΥΡΝΟΥ</t>
  </si>
  <si>
    <t>ΜΑΛΑΚΤΙΚΟ ΡΟΥΧΩΝ 13 LT</t>
  </si>
  <si>
    <t>ΛΑΔΟΚΟΛΛΕΣ ΚΙΛΟ</t>
  </si>
  <si>
    <t>ΜΠΩΛ 350ml</t>
  </si>
  <si>
    <t xml:space="preserve">ΚΑΠΑΚΙ ΜΠΩΛ 350ml </t>
  </si>
  <si>
    <t>ΣΑΚΟΥΛΕΣ  ΜΑΥΡΕΣ  ΜΙΚΡΕΣ  50Χ50</t>
  </si>
  <si>
    <t>ΣΑΠΟΥΝΙ ΠΡΑΣΙΝΟ(ΠΛΑΚΕΣ 150 GR)</t>
  </si>
  <si>
    <t xml:space="preserve">ΜΠΑΤΟΝΕΤΕΣ </t>
  </si>
  <si>
    <t>ΞΥΛΑΚΙΑ ΓΙΑ ΣΟΥΒΛΑΚΙΑ (ΧΡΗΣΗ ΜΙΚΡΟΒΙΟΛΟΓΙΚΟΥ)</t>
  </si>
  <si>
    <t xml:space="preserve">ΣΚΟΝΗ ΠΛΥΣΙΜΑΤΟΣ ΣΤΟ ΧΕΡΙ 380 - 450 GR </t>
  </si>
  <si>
    <t>ΥΓΡΟ ΣΤΕΓΝΩΤΙΚΟ - ΛΑΜΠΡΥΝΤΙΚΟ ΓΙΑ ΤΑ  ΠΛΥΝΤΗΡΙΑ ΠΙΑΤΩΝ / ΠΟΤΗΡΙΩΝ  4 ΛΙΤΡΩΝ</t>
  </si>
  <si>
    <t>ΥΓΡΟ ΑΠΟΡΡΥΠΑΝΤΙΚΟ ΠΛΥΝΤΗΡΙΟΥ ΠΙΑΤΩΝ / ΣΚΕΥΩΝ  4 ΛΙΤΡΩΝ</t>
  </si>
  <si>
    <t>ΥΓΡΟ  ΑΦΑΛΑΤΙΚΟ  ΓΙΑ ΤΑ  ΠΛΥΝΤΗΡΙΑ ΠΙΑΤΩΝ / ΠΟΤΗΡΙΩΝ  4 ΛΙΤΡΩΝ</t>
  </si>
  <si>
    <t>ΣΑΚΟΥΛΑΚΙΑ ΝΑΙΛΟΝ ΑΣΦΑΛΟΥΣ ΚΛΕΙΣΙΜΑΤΟΣ ΔΙΑΣΤΑΣΕΩΝ 10 Χ 10,5 ΕΚ</t>
  </si>
  <si>
    <t>ΣΑΚΟΥΛΑΚΙΑ ΝΑΙΛΟΝ ΑΣΦΑΛΟΥΣ ΚΛΕΙΣΙΜΑΤΟΣ ΔΙΑΣΤΑΣΕΩΝ 12,5 Χ 18 ΕΚ</t>
  </si>
  <si>
    <t>ΣΑΚΟΥΛΑΚΙΑ ΝΑΙΛΟΝ ΑΣΦΑΛΟΥΣ ΚΛΕΙΣΙΜΑΤΟΣ ΔΙΑΣΤΑΣΕΩΝ 23 Χ 19 ΕΚ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</si>
</sst>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name val="Calibri Light"/>
      <family val="2"/>
      <charset val="161"/>
      <scheme val="major"/>
    </font>
    <font>
      <b/>
      <sz val="9"/>
      <color theme="1"/>
      <name val="Calibri"/>
      <family val="2"/>
      <charset val="161"/>
      <scheme val="minor"/>
    </font>
    <font>
      <b/>
      <sz val="9"/>
      <color rgb="FF000000"/>
      <name val="Calibri"/>
      <family val="2"/>
      <charset val="161"/>
    </font>
    <font>
      <sz val="8.5"/>
      <color rgb="FF000000"/>
      <name val="Calibri"/>
      <family val="2"/>
      <charset val="161"/>
    </font>
    <font>
      <sz val="8.5"/>
      <color theme="1"/>
      <name val="Calibri"/>
      <family val="2"/>
      <charset val="161"/>
    </font>
    <font>
      <b/>
      <sz val="8.5"/>
      <color rgb="FF000000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 applyProtection="1">
      <alignment horizontal="center" wrapText="1"/>
    </xf>
    <xf numFmtId="0" fontId="0" fillId="0" borderId="0" xfId="0" applyFill="1"/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wrapText="1"/>
    </xf>
    <xf numFmtId="4" fontId="0" fillId="0" borderId="0" xfId="0" applyNumberFormat="1" applyFill="1"/>
    <xf numFmtId="0" fontId="0" fillId="0" borderId="0" xfId="0" applyFill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 applyProtection="1">
      <alignment horizontal="center" wrapText="1"/>
    </xf>
    <xf numFmtId="4" fontId="2" fillId="0" borderId="10" xfId="0" applyNumberFormat="1" applyFont="1" applyFill="1" applyBorder="1" applyAlignment="1" applyProtection="1">
      <alignment horizontal="center" wrapText="1"/>
    </xf>
    <xf numFmtId="4" fontId="2" fillId="0" borderId="5" xfId="0" applyNumberFormat="1" applyFont="1" applyFill="1" applyBorder="1" applyAlignment="1" applyProtection="1">
      <alignment horizontal="center" wrapText="1"/>
    </xf>
    <xf numFmtId="4" fontId="2" fillId="0" borderId="6" xfId="0" applyNumberFormat="1" applyFont="1" applyFill="1" applyBorder="1" applyAlignment="1" applyProtection="1">
      <alignment horizontal="center" wrapText="1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</cellXfs>
  <cellStyles count="2">
    <cellStyle name="Κανονικό" xfId="0" builtinId="0"/>
    <cellStyle name="Κανονικό 2" xfId="1" xr:uid="{C70BB8F8-B602-4CBB-9EC7-528825AE90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E3535-94F5-4EE3-BC2A-D24B7DA0F8DC}">
  <dimension ref="A1:I79"/>
  <sheetViews>
    <sheetView tabSelected="1" workbookViewId="0">
      <selection sqref="A1:E79"/>
    </sheetView>
  </sheetViews>
  <sheetFormatPr defaultRowHeight="15" x14ac:dyDescent="0.25"/>
  <cols>
    <col min="1" max="1" width="10.28515625" style="4" customWidth="1"/>
    <col min="2" max="2" width="9.140625" style="4"/>
    <col min="3" max="3" width="27" style="8" customWidth="1"/>
    <col min="4" max="4" width="20" style="4" customWidth="1"/>
    <col min="5" max="5" width="23.28515625" style="7" customWidth="1"/>
    <col min="6" max="16384" width="9.140625" style="4"/>
  </cols>
  <sheetData>
    <row r="1" spans="1:7" ht="60.75" x14ac:dyDescent="0.25">
      <c r="A1" s="1" t="s">
        <v>0</v>
      </c>
      <c r="B1" s="1" t="s">
        <v>1</v>
      </c>
      <c r="C1" s="1" t="s">
        <v>2</v>
      </c>
      <c r="D1" s="2" t="s">
        <v>4</v>
      </c>
      <c r="E1" s="3" t="s">
        <v>3</v>
      </c>
    </row>
    <row r="2" spans="1:7" ht="23.25" thickBot="1" x14ac:dyDescent="0.3">
      <c r="A2" s="9">
        <v>1</v>
      </c>
      <c r="B2" s="10">
        <v>207893</v>
      </c>
      <c r="C2" s="10" t="s">
        <v>5</v>
      </c>
      <c r="D2" s="5">
        <v>667.5</v>
      </c>
      <c r="E2" s="6">
        <f>D2*0.02</f>
        <v>13.35</v>
      </c>
    </row>
    <row r="3" spans="1:7" ht="15.75" thickBot="1" x14ac:dyDescent="0.3">
      <c r="A3" s="9">
        <v>2</v>
      </c>
      <c r="B3" s="10">
        <v>20400</v>
      </c>
      <c r="C3" s="10" t="s">
        <v>6</v>
      </c>
      <c r="D3" s="5">
        <v>718.16</v>
      </c>
      <c r="E3" s="6">
        <f t="shared" ref="E3:E66" si="0">D3*0.02</f>
        <v>14.363199999999999</v>
      </c>
    </row>
    <row r="4" spans="1:7" ht="23.25" thickBot="1" x14ac:dyDescent="0.3">
      <c r="A4" s="9">
        <v>3</v>
      </c>
      <c r="B4" s="10">
        <v>20427</v>
      </c>
      <c r="C4" s="10" t="s">
        <v>7</v>
      </c>
      <c r="D4" s="5">
        <v>296.8</v>
      </c>
      <c r="E4" s="6">
        <f t="shared" si="0"/>
        <v>5.9359999999999999</v>
      </c>
    </row>
    <row r="5" spans="1:7" ht="15.75" thickBot="1" x14ac:dyDescent="0.3">
      <c r="A5" s="9">
        <v>4</v>
      </c>
      <c r="B5" s="10">
        <v>20435</v>
      </c>
      <c r="C5" s="10" t="s">
        <v>8</v>
      </c>
      <c r="D5" s="5">
        <v>51.896000000000001</v>
      </c>
      <c r="E5" s="6">
        <f t="shared" si="0"/>
        <v>1.03792</v>
      </c>
    </row>
    <row r="6" spans="1:7" ht="15.75" thickBot="1" x14ac:dyDescent="0.3">
      <c r="A6" s="9">
        <v>5</v>
      </c>
      <c r="B6" s="10">
        <v>20439</v>
      </c>
      <c r="C6" s="10" t="s">
        <v>9</v>
      </c>
      <c r="D6" s="5">
        <v>5.07</v>
      </c>
      <c r="E6" s="6">
        <f t="shared" si="0"/>
        <v>0.1014</v>
      </c>
    </row>
    <row r="7" spans="1:7" ht="15.75" thickBot="1" x14ac:dyDescent="0.3">
      <c r="A7" s="11">
        <v>6</v>
      </c>
      <c r="B7" s="10">
        <v>332007</v>
      </c>
      <c r="C7" s="10" t="s">
        <v>10</v>
      </c>
      <c r="D7" s="23">
        <v>3564.9</v>
      </c>
      <c r="E7" s="24">
        <v>118.83</v>
      </c>
      <c r="F7" s="7"/>
    </row>
    <row r="8" spans="1:7" ht="15.75" thickBot="1" x14ac:dyDescent="0.3">
      <c r="A8" s="12"/>
      <c r="B8" s="10">
        <v>347384</v>
      </c>
      <c r="C8" s="10" t="s">
        <v>11</v>
      </c>
      <c r="D8" s="5">
        <v>2376.6</v>
      </c>
      <c r="E8" s="25"/>
    </row>
    <row r="9" spans="1:7" ht="15.75" thickBot="1" x14ac:dyDescent="0.3">
      <c r="A9" s="11">
        <v>7</v>
      </c>
      <c r="B9" s="10">
        <v>75744</v>
      </c>
      <c r="C9" s="10" t="s">
        <v>12</v>
      </c>
      <c r="D9" s="5">
        <v>2593.5</v>
      </c>
      <c r="E9" s="26">
        <v>66.430000000000007</v>
      </c>
      <c r="G9" s="7"/>
    </row>
    <row r="10" spans="1:7" ht="15.75" thickBot="1" x14ac:dyDescent="0.3">
      <c r="A10" s="12"/>
      <c r="B10" s="10">
        <v>20442</v>
      </c>
      <c r="C10" s="10" t="s">
        <v>13</v>
      </c>
      <c r="D10" s="5">
        <v>728</v>
      </c>
      <c r="E10" s="27"/>
      <c r="F10" s="7"/>
    </row>
    <row r="11" spans="1:7" ht="15.75" thickBot="1" x14ac:dyDescent="0.3">
      <c r="A11" s="9">
        <v>8</v>
      </c>
      <c r="B11" s="10">
        <v>332009</v>
      </c>
      <c r="C11" s="10" t="s">
        <v>14</v>
      </c>
      <c r="D11" s="5">
        <v>463.5</v>
      </c>
      <c r="E11" s="6">
        <f t="shared" si="0"/>
        <v>9.27</v>
      </c>
    </row>
    <row r="12" spans="1:7" ht="15.75" thickBot="1" x14ac:dyDescent="0.3">
      <c r="A12" s="9">
        <v>9</v>
      </c>
      <c r="B12" s="10">
        <v>332010</v>
      </c>
      <c r="C12" s="10" t="s">
        <v>15</v>
      </c>
      <c r="D12" s="5">
        <v>1861.65</v>
      </c>
      <c r="E12" s="6">
        <f t="shared" si="0"/>
        <v>37.233000000000004</v>
      </c>
      <c r="F12" s="7"/>
    </row>
    <row r="13" spans="1:7" ht="15.75" thickBot="1" x14ac:dyDescent="0.3">
      <c r="A13" s="9">
        <v>10</v>
      </c>
      <c r="B13" s="10">
        <v>332011</v>
      </c>
      <c r="C13" s="10" t="s">
        <v>16</v>
      </c>
      <c r="D13" s="5">
        <v>696</v>
      </c>
      <c r="E13" s="6">
        <f t="shared" si="0"/>
        <v>13.92</v>
      </c>
    </row>
    <row r="14" spans="1:7" ht="15.75" thickBot="1" x14ac:dyDescent="0.3">
      <c r="A14" s="9">
        <v>11</v>
      </c>
      <c r="B14" s="10">
        <v>253005</v>
      </c>
      <c r="C14" s="10" t="s">
        <v>17</v>
      </c>
      <c r="D14" s="5">
        <v>39.4</v>
      </c>
      <c r="E14" s="6">
        <f t="shared" si="0"/>
        <v>0.78800000000000003</v>
      </c>
    </row>
    <row r="15" spans="1:7" ht="15.75" thickBot="1" x14ac:dyDescent="0.3">
      <c r="A15" s="9">
        <v>12</v>
      </c>
      <c r="B15" s="10">
        <v>20475</v>
      </c>
      <c r="C15" s="10" t="s">
        <v>18</v>
      </c>
      <c r="D15" s="5">
        <v>15</v>
      </c>
      <c r="E15" s="6">
        <f t="shared" si="0"/>
        <v>0.3</v>
      </c>
    </row>
    <row r="16" spans="1:7" ht="15.75" thickBot="1" x14ac:dyDescent="0.3">
      <c r="A16" s="9">
        <v>13</v>
      </c>
      <c r="B16" s="10">
        <v>20478</v>
      </c>
      <c r="C16" s="10" t="s">
        <v>19</v>
      </c>
      <c r="D16" s="5">
        <v>552.17200000000003</v>
      </c>
      <c r="E16" s="6">
        <f t="shared" si="0"/>
        <v>11.04344</v>
      </c>
    </row>
    <row r="17" spans="1:7" ht="15.75" thickBot="1" x14ac:dyDescent="0.3">
      <c r="A17" s="9">
        <v>14</v>
      </c>
      <c r="B17" s="10">
        <v>20499</v>
      </c>
      <c r="C17" s="10" t="s">
        <v>20</v>
      </c>
      <c r="D17" s="5">
        <v>55.199999999999996</v>
      </c>
      <c r="E17" s="6">
        <f t="shared" si="0"/>
        <v>1.1039999999999999</v>
      </c>
    </row>
    <row r="18" spans="1:7" ht="15.75" thickBot="1" x14ac:dyDescent="0.3">
      <c r="A18" s="11">
        <v>15</v>
      </c>
      <c r="B18" s="10">
        <v>20543</v>
      </c>
      <c r="C18" s="10" t="s">
        <v>21</v>
      </c>
      <c r="D18" s="5">
        <v>37.260000000000005</v>
      </c>
      <c r="E18" s="28">
        <v>13.62</v>
      </c>
    </row>
    <row r="19" spans="1:7" ht="23.25" thickBot="1" x14ac:dyDescent="0.3">
      <c r="A19" s="13"/>
      <c r="B19" s="10">
        <v>20470</v>
      </c>
      <c r="C19" s="10" t="s">
        <v>22</v>
      </c>
      <c r="D19" s="5">
        <v>410.26</v>
      </c>
      <c r="E19" s="29"/>
      <c r="G19" s="7"/>
    </row>
    <row r="20" spans="1:7" ht="15.75" thickBot="1" x14ac:dyDescent="0.3">
      <c r="A20" s="13"/>
      <c r="B20" s="10">
        <v>75706</v>
      </c>
      <c r="C20" s="10" t="s">
        <v>23</v>
      </c>
      <c r="D20" s="5">
        <v>112.46999999999998</v>
      </c>
      <c r="E20" s="29"/>
    </row>
    <row r="21" spans="1:7" ht="15.75" thickBot="1" x14ac:dyDescent="0.3">
      <c r="A21" s="13"/>
      <c r="B21" s="10">
        <v>174922</v>
      </c>
      <c r="C21" s="10" t="s">
        <v>24</v>
      </c>
      <c r="D21" s="5">
        <v>96.2</v>
      </c>
      <c r="E21" s="29"/>
    </row>
    <row r="22" spans="1:7" ht="15.75" thickBot="1" x14ac:dyDescent="0.3">
      <c r="A22" s="12"/>
      <c r="B22" s="10">
        <v>337989</v>
      </c>
      <c r="C22" s="10" t="s">
        <v>25</v>
      </c>
      <c r="D22" s="5">
        <v>25</v>
      </c>
      <c r="E22" s="30"/>
    </row>
    <row r="23" spans="1:7" ht="15.75" thickBot="1" x14ac:dyDescent="0.3">
      <c r="A23" s="9">
        <v>16</v>
      </c>
      <c r="B23" s="10">
        <v>270841</v>
      </c>
      <c r="C23" s="10" t="s">
        <v>26</v>
      </c>
      <c r="D23" s="5">
        <v>252.45000000000002</v>
      </c>
      <c r="E23" s="6">
        <f>D23*0.02</f>
        <v>5.0490000000000004</v>
      </c>
    </row>
    <row r="24" spans="1:7" ht="15.75" thickBot="1" x14ac:dyDescent="0.3">
      <c r="A24" s="9">
        <v>17</v>
      </c>
      <c r="B24" s="10">
        <v>271494</v>
      </c>
      <c r="C24" s="10" t="s">
        <v>27</v>
      </c>
      <c r="D24" s="5">
        <v>22.5</v>
      </c>
      <c r="E24" s="6">
        <f t="shared" ref="E24:E26" si="1">D24*0.02</f>
        <v>0.45</v>
      </c>
    </row>
    <row r="25" spans="1:7" ht="15.75" thickBot="1" x14ac:dyDescent="0.3">
      <c r="A25" s="9">
        <v>18</v>
      </c>
      <c r="B25" s="10">
        <v>21508</v>
      </c>
      <c r="C25" s="10" t="s">
        <v>28</v>
      </c>
      <c r="D25" s="5">
        <v>88</v>
      </c>
      <c r="E25" s="6">
        <f t="shared" si="1"/>
        <v>1.76</v>
      </c>
    </row>
    <row r="26" spans="1:7" ht="15.75" thickBot="1" x14ac:dyDescent="0.3">
      <c r="A26" s="9">
        <v>19</v>
      </c>
      <c r="B26" s="10">
        <v>41459</v>
      </c>
      <c r="C26" s="10" t="s">
        <v>29</v>
      </c>
      <c r="D26" s="5">
        <v>410.85</v>
      </c>
      <c r="E26" s="6">
        <f t="shared" si="1"/>
        <v>8.2170000000000005</v>
      </c>
      <c r="G26" s="7"/>
    </row>
    <row r="27" spans="1:7" ht="15.75" thickBot="1" x14ac:dyDescent="0.3">
      <c r="A27" s="9">
        <v>20</v>
      </c>
      <c r="B27" s="10">
        <v>41473</v>
      </c>
      <c r="C27" s="10" t="s">
        <v>30</v>
      </c>
      <c r="D27" s="5">
        <v>103.55</v>
      </c>
      <c r="E27" s="6">
        <f t="shared" si="0"/>
        <v>2.0710000000000002</v>
      </c>
    </row>
    <row r="28" spans="1:7" ht="15.75" thickBot="1" x14ac:dyDescent="0.3">
      <c r="A28" s="9">
        <v>21</v>
      </c>
      <c r="B28" s="10">
        <v>41482</v>
      </c>
      <c r="C28" s="10" t="s">
        <v>31</v>
      </c>
      <c r="D28" s="5">
        <v>47.17</v>
      </c>
      <c r="E28" s="6">
        <f t="shared" si="0"/>
        <v>0.94340000000000002</v>
      </c>
    </row>
    <row r="29" spans="1:7" ht="15.75" thickBot="1" x14ac:dyDescent="0.3">
      <c r="A29" s="9">
        <v>22</v>
      </c>
      <c r="B29" s="10">
        <v>75700</v>
      </c>
      <c r="C29" s="10" t="s">
        <v>32</v>
      </c>
      <c r="D29" s="5">
        <v>58.6</v>
      </c>
      <c r="E29" s="6">
        <f t="shared" si="0"/>
        <v>1.1720000000000002</v>
      </c>
    </row>
    <row r="30" spans="1:7" ht="15.75" thickBot="1" x14ac:dyDescent="0.3">
      <c r="A30" s="9">
        <v>23</v>
      </c>
      <c r="B30" s="10">
        <v>75703</v>
      </c>
      <c r="C30" s="10" t="s">
        <v>33</v>
      </c>
      <c r="D30" s="5">
        <v>1002.3199999999999</v>
      </c>
      <c r="E30" s="6">
        <f t="shared" si="0"/>
        <v>20.046399999999998</v>
      </c>
      <c r="G30" s="7"/>
    </row>
    <row r="31" spans="1:7" ht="15.75" thickBot="1" x14ac:dyDescent="0.3">
      <c r="A31" s="9">
        <v>24</v>
      </c>
      <c r="B31" s="10">
        <v>75705</v>
      </c>
      <c r="C31" s="10" t="s">
        <v>34</v>
      </c>
      <c r="D31" s="5">
        <v>67.16</v>
      </c>
      <c r="E31" s="6">
        <f t="shared" si="0"/>
        <v>1.3431999999999999</v>
      </c>
    </row>
    <row r="32" spans="1:7" ht="15.75" thickBot="1" x14ac:dyDescent="0.3">
      <c r="A32" s="9">
        <v>25</v>
      </c>
      <c r="B32" s="10">
        <v>75746</v>
      </c>
      <c r="C32" s="10" t="s">
        <v>35</v>
      </c>
      <c r="D32" s="5">
        <v>1056.57</v>
      </c>
      <c r="E32" s="6">
        <f t="shared" si="0"/>
        <v>21.131399999999999</v>
      </c>
    </row>
    <row r="33" spans="1:5" ht="15.75" thickBot="1" x14ac:dyDescent="0.3">
      <c r="A33" s="9">
        <v>26</v>
      </c>
      <c r="B33" s="10">
        <v>75749</v>
      </c>
      <c r="C33" s="10" t="s">
        <v>36</v>
      </c>
      <c r="D33" s="5">
        <v>868.7</v>
      </c>
      <c r="E33" s="6">
        <f t="shared" si="0"/>
        <v>17.374000000000002</v>
      </c>
    </row>
    <row r="34" spans="1:5" ht="15.75" thickBot="1" x14ac:dyDescent="0.3">
      <c r="A34" s="9">
        <v>27</v>
      </c>
      <c r="B34" s="10">
        <v>76048</v>
      </c>
      <c r="C34" s="10" t="s">
        <v>37</v>
      </c>
      <c r="D34" s="5">
        <v>4797.0999999999995</v>
      </c>
      <c r="E34" s="6">
        <f t="shared" si="0"/>
        <v>95.941999999999993</v>
      </c>
    </row>
    <row r="35" spans="1:5" ht="15.75" thickBot="1" x14ac:dyDescent="0.3">
      <c r="A35" s="9">
        <v>28</v>
      </c>
      <c r="B35" s="10">
        <v>79718</v>
      </c>
      <c r="C35" s="10" t="s">
        <v>38</v>
      </c>
      <c r="D35" s="5">
        <v>141.86700000000002</v>
      </c>
      <c r="E35" s="6">
        <f t="shared" si="0"/>
        <v>2.8373400000000006</v>
      </c>
    </row>
    <row r="36" spans="1:5" ht="15.75" thickBot="1" x14ac:dyDescent="0.3">
      <c r="A36" s="9">
        <v>29</v>
      </c>
      <c r="B36" s="10">
        <v>120722</v>
      </c>
      <c r="C36" s="10" t="s">
        <v>39</v>
      </c>
      <c r="D36" s="5">
        <v>76.5</v>
      </c>
      <c r="E36" s="6">
        <f t="shared" si="0"/>
        <v>1.53</v>
      </c>
    </row>
    <row r="37" spans="1:5" ht="15.75" thickBot="1" x14ac:dyDescent="0.3">
      <c r="A37" s="9">
        <v>30</v>
      </c>
      <c r="B37" s="10">
        <v>120729</v>
      </c>
      <c r="C37" s="10" t="s">
        <v>40</v>
      </c>
      <c r="D37" s="5">
        <v>59.5</v>
      </c>
      <c r="E37" s="6">
        <f t="shared" si="0"/>
        <v>1.19</v>
      </c>
    </row>
    <row r="38" spans="1:5" ht="15.75" thickBot="1" x14ac:dyDescent="0.3">
      <c r="A38" s="9">
        <v>31</v>
      </c>
      <c r="B38" s="10">
        <v>332015</v>
      </c>
      <c r="C38" s="10" t="s">
        <v>41</v>
      </c>
      <c r="D38" s="5">
        <v>917.75999999999988</v>
      </c>
      <c r="E38" s="6">
        <f t="shared" si="0"/>
        <v>18.355199999999996</v>
      </c>
    </row>
    <row r="39" spans="1:5" ht="23.25" thickBot="1" x14ac:dyDescent="0.3">
      <c r="A39" s="9">
        <v>32</v>
      </c>
      <c r="B39" s="10">
        <v>121179</v>
      </c>
      <c r="C39" s="10" t="s">
        <v>42</v>
      </c>
      <c r="D39" s="5">
        <v>360</v>
      </c>
      <c r="E39" s="6">
        <f t="shared" si="0"/>
        <v>7.2</v>
      </c>
    </row>
    <row r="40" spans="1:5" ht="23.25" thickBot="1" x14ac:dyDescent="0.3">
      <c r="A40" s="9">
        <v>33</v>
      </c>
      <c r="B40" s="10">
        <v>121181</v>
      </c>
      <c r="C40" s="10" t="s">
        <v>43</v>
      </c>
      <c r="D40" s="5">
        <v>588</v>
      </c>
      <c r="E40" s="6">
        <f t="shared" si="0"/>
        <v>11.76</v>
      </c>
    </row>
    <row r="41" spans="1:5" ht="15.75" thickBot="1" x14ac:dyDescent="0.3">
      <c r="A41" s="9">
        <v>34</v>
      </c>
      <c r="B41" s="10">
        <v>122189</v>
      </c>
      <c r="C41" s="10" t="s">
        <v>44</v>
      </c>
      <c r="D41" s="5">
        <v>67.2</v>
      </c>
      <c r="E41" s="6">
        <f t="shared" si="0"/>
        <v>1.3440000000000001</v>
      </c>
    </row>
    <row r="42" spans="1:5" ht="15.75" thickBot="1" x14ac:dyDescent="0.3">
      <c r="A42" s="9">
        <v>35</v>
      </c>
      <c r="B42" s="10">
        <v>145155</v>
      </c>
      <c r="C42" s="10" t="s">
        <v>45</v>
      </c>
      <c r="D42" s="5">
        <v>624.79999999999995</v>
      </c>
      <c r="E42" s="6">
        <f t="shared" si="0"/>
        <v>12.495999999999999</v>
      </c>
    </row>
    <row r="43" spans="1:5" ht="15.75" thickBot="1" x14ac:dyDescent="0.3">
      <c r="A43" s="9">
        <v>36</v>
      </c>
      <c r="B43" s="10">
        <v>269893</v>
      </c>
      <c r="C43" s="10" t="s">
        <v>46</v>
      </c>
      <c r="D43" s="5">
        <v>80.477000000000004</v>
      </c>
      <c r="E43" s="6">
        <f t="shared" si="0"/>
        <v>1.6095400000000002</v>
      </c>
    </row>
    <row r="44" spans="1:5" ht="15.75" thickBot="1" x14ac:dyDescent="0.3">
      <c r="A44" s="9">
        <v>37</v>
      </c>
      <c r="B44" s="10">
        <v>145221</v>
      </c>
      <c r="C44" s="10" t="s">
        <v>47</v>
      </c>
      <c r="D44" s="5">
        <v>84.6</v>
      </c>
      <c r="E44" s="6">
        <f t="shared" si="0"/>
        <v>1.6919999999999999</v>
      </c>
    </row>
    <row r="45" spans="1:5" ht="15.75" thickBot="1" x14ac:dyDescent="0.3">
      <c r="A45" s="9">
        <v>38</v>
      </c>
      <c r="B45" s="10">
        <v>174911</v>
      </c>
      <c r="C45" s="10" t="s">
        <v>48</v>
      </c>
      <c r="D45" s="5">
        <v>153.29999999999998</v>
      </c>
      <c r="E45" s="6">
        <f t="shared" si="0"/>
        <v>3.0659999999999998</v>
      </c>
    </row>
    <row r="46" spans="1:5" ht="15.75" thickBot="1" x14ac:dyDescent="0.3">
      <c r="A46" s="9">
        <v>39</v>
      </c>
      <c r="B46" s="10">
        <v>174914</v>
      </c>
      <c r="C46" s="10" t="s">
        <v>49</v>
      </c>
      <c r="D46" s="5">
        <v>176</v>
      </c>
      <c r="E46" s="6">
        <f t="shared" si="0"/>
        <v>3.52</v>
      </c>
    </row>
    <row r="47" spans="1:5" ht="15.75" thickBot="1" x14ac:dyDescent="0.3">
      <c r="A47" s="9">
        <v>40</v>
      </c>
      <c r="B47" s="10">
        <v>231326</v>
      </c>
      <c r="C47" s="10" t="s">
        <v>50</v>
      </c>
      <c r="D47" s="5">
        <v>2157.4</v>
      </c>
      <c r="E47" s="6">
        <f t="shared" si="0"/>
        <v>43.148000000000003</v>
      </c>
    </row>
    <row r="48" spans="1:5" ht="23.25" thickBot="1" x14ac:dyDescent="0.3">
      <c r="A48" s="9">
        <v>41</v>
      </c>
      <c r="B48" s="14">
        <v>247768</v>
      </c>
      <c r="C48" s="10" t="s">
        <v>51</v>
      </c>
      <c r="D48" s="5">
        <v>220.00000000000003</v>
      </c>
      <c r="E48" s="6">
        <f t="shared" si="0"/>
        <v>4.4000000000000004</v>
      </c>
    </row>
    <row r="49" spans="1:8" ht="23.25" thickBot="1" x14ac:dyDescent="0.3">
      <c r="A49" s="9">
        <v>42</v>
      </c>
      <c r="B49" s="10">
        <v>271576</v>
      </c>
      <c r="C49" s="10" t="s">
        <v>52</v>
      </c>
      <c r="D49" s="5">
        <v>169.84</v>
      </c>
      <c r="E49" s="6">
        <f t="shared" si="0"/>
        <v>3.3968000000000003</v>
      </c>
    </row>
    <row r="50" spans="1:8" ht="15.75" thickBot="1" x14ac:dyDescent="0.3">
      <c r="A50" s="9">
        <v>43</v>
      </c>
      <c r="B50" s="10">
        <v>142674</v>
      </c>
      <c r="C50" s="10" t="s">
        <v>53</v>
      </c>
      <c r="D50" s="5">
        <v>3768.1</v>
      </c>
      <c r="E50" s="6">
        <f t="shared" si="0"/>
        <v>75.361999999999995</v>
      </c>
    </row>
    <row r="51" spans="1:8" ht="23.25" thickBot="1" x14ac:dyDescent="0.3">
      <c r="A51" s="9">
        <v>44</v>
      </c>
      <c r="B51" s="10">
        <v>271034</v>
      </c>
      <c r="C51" s="10" t="s">
        <v>79</v>
      </c>
      <c r="D51" s="5">
        <v>2.9000000000000004</v>
      </c>
      <c r="E51" s="6">
        <f t="shared" si="0"/>
        <v>5.800000000000001E-2</v>
      </c>
    </row>
    <row r="52" spans="1:8" ht="23.25" thickBot="1" x14ac:dyDescent="0.3">
      <c r="A52" s="9">
        <v>45</v>
      </c>
      <c r="B52" s="10">
        <v>271035</v>
      </c>
      <c r="C52" s="10" t="s">
        <v>80</v>
      </c>
      <c r="D52" s="5">
        <v>21.000000000000004</v>
      </c>
      <c r="E52" s="6">
        <f t="shared" si="0"/>
        <v>0.4200000000000001</v>
      </c>
    </row>
    <row r="53" spans="1:8" ht="23.25" thickBot="1" x14ac:dyDescent="0.3">
      <c r="A53" s="9">
        <v>46</v>
      </c>
      <c r="B53" s="10">
        <v>271037</v>
      </c>
      <c r="C53" s="10" t="s">
        <v>81</v>
      </c>
      <c r="D53" s="5">
        <v>4.2</v>
      </c>
      <c r="E53" s="6">
        <f t="shared" si="0"/>
        <v>8.4000000000000005E-2</v>
      </c>
    </row>
    <row r="54" spans="1:8" ht="15.75" thickBot="1" x14ac:dyDescent="0.3">
      <c r="A54" s="9">
        <v>47</v>
      </c>
      <c r="B54" s="10">
        <v>272348</v>
      </c>
      <c r="C54" s="10" t="s">
        <v>54</v>
      </c>
      <c r="D54" s="5">
        <v>1039.48</v>
      </c>
      <c r="E54" s="6">
        <f t="shared" si="0"/>
        <v>20.7896</v>
      </c>
    </row>
    <row r="55" spans="1:8" ht="23.25" thickBot="1" x14ac:dyDescent="0.3">
      <c r="A55" s="9">
        <v>48</v>
      </c>
      <c r="B55" s="10">
        <v>272345</v>
      </c>
      <c r="C55" s="10" t="s">
        <v>55</v>
      </c>
      <c r="D55" s="5">
        <v>29.8</v>
      </c>
      <c r="E55" s="6">
        <f t="shared" si="0"/>
        <v>0.59599999999999997</v>
      </c>
    </row>
    <row r="56" spans="1:8" ht="23.25" thickBot="1" x14ac:dyDescent="0.3">
      <c r="A56" s="9">
        <v>49</v>
      </c>
      <c r="B56" s="10">
        <v>272346</v>
      </c>
      <c r="C56" s="10" t="s">
        <v>56</v>
      </c>
      <c r="D56" s="5">
        <v>167.79</v>
      </c>
      <c r="E56" s="6">
        <f t="shared" si="0"/>
        <v>3.3557999999999999</v>
      </c>
    </row>
    <row r="57" spans="1:8" ht="23.25" thickBot="1" x14ac:dyDescent="0.3">
      <c r="A57" s="9">
        <v>50</v>
      </c>
      <c r="B57" s="15">
        <v>338171</v>
      </c>
      <c r="C57" s="15" t="s">
        <v>57</v>
      </c>
      <c r="D57" s="5">
        <v>576</v>
      </c>
      <c r="E57" s="6">
        <f t="shared" si="0"/>
        <v>11.52</v>
      </c>
    </row>
    <row r="58" spans="1:8" ht="15.75" thickBot="1" x14ac:dyDescent="0.3">
      <c r="A58" s="9">
        <v>51</v>
      </c>
      <c r="B58" s="15">
        <v>332797</v>
      </c>
      <c r="C58" s="15" t="s">
        <v>58</v>
      </c>
      <c r="D58" s="5">
        <v>128.69999999999999</v>
      </c>
      <c r="E58" s="6">
        <f t="shared" si="0"/>
        <v>2.5739999999999998</v>
      </c>
    </row>
    <row r="59" spans="1:8" ht="34.5" thickBot="1" x14ac:dyDescent="0.3">
      <c r="A59" s="9">
        <v>52</v>
      </c>
      <c r="B59" s="15">
        <v>335922</v>
      </c>
      <c r="C59" s="15" t="s">
        <v>59</v>
      </c>
      <c r="D59" s="5">
        <v>18.7</v>
      </c>
      <c r="E59" s="6">
        <f t="shared" si="0"/>
        <v>0.374</v>
      </c>
    </row>
    <row r="60" spans="1:8" ht="15.75" thickBot="1" x14ac:dyDescent="0.3">
      <c r="A60" s="9">
        <v>53</v>
      </c>
      <c r="B60" s="15">
        <v>75708</v>
      </c>
      <c r="C60" s="15" t="s">
        <v>60</v>
      </c>
      <c r="D60" s="5">
        <v>68.550000000000011</v>
      </c>
      <c r="E60" s="6">
        <f t="shared" si="0"/>
        <v>1.3710000000000002</v>
      </c>
    </row>
    <row r="61" spans="1:8" ht="15.75" thickBot="1" x14ac:dyDescent="0.3">
      <c r="A61" s="9">
        <v>54</v>
      </c>
      <c r="B61" s="15">
        <v>341394</v>
      </c>
      <c r="C61" s="15" t="s">
        <v>61</v>
      </c>
      <c r="D61" s="5">
        <v>8.58</v>
      </c>
      <c r="E61" s="6">
        <f t="shared" si="0"/>
        <v>0.1716</v>
      </c>
    </row>
    <row r="62" spans="1:8" ht="15.75" thickBot="1" x14ac:dyDescent="0.3">
      <c r="A62" s="11">
        <v>55</v>
      </c>
      <c r="B62" s="15">
        <v>340596</v>
      </c>
      <c r="C62" s="15" t="s">
        <v>62</v>
      </c>
      <c r="D62" s="5">
        <v>5003.2</v>
      </c>
      <c r="E62" s="28">
        <v>156.66999999999999</v>
      </c>
      <c r="H62" s="7"/>
    </row>
    <row r="63" spans="1:8" ht="23.25" thickBot="1" x14ac:dyDescent="0.3">
      <c r="A63" s="12"/>
      <c r="B63" s="15">
        <v>340904</v>
      </c>
      <c r="C63" s="15" t="s">
        <v>63</v>
      </c>
      <c r="D63" s="5">
        <v>2830.2000000000003</v>
      </c>
      <c r="E63" s="30"/>
    </row>
    <row r="64" spans="1:8" ht="15.75" thickBot="1" x14ac:dyDescent="0.3">
      <c r="A64" s="16">
        <v>56</v>
      </c>
      <c r="B64" s="10">
        <v>20406</v>
      </c>
      <c r="C64" s="10" t="s">
        <v>64</v>
      </c>
      <c r="D64" s="5">
        <v>87.5</v>
      </c>
      <c r="E64" s="6">
        <f t="shared" si="0"/>
        <v>1.75</v>
      </c>
    </row>
    <row r="65" spans="1:9" ht="15.75" thickBot="1" x14ac:dyDescent="0.3">
      <c r="A65" s="16">
        <v>57</v>
      </c>
      <c r="B65" s="10">
        <v>156212</v>
      </c>
      <c r="C65" s="10" t="s">
        <v>65</v>
      </c>
      <c r="D65" s="5">
        <v>55.6</v>
      </c>
      <c r="E65" s="6">
        <f t="shared" si="0"/>
        <v>1.1120000000000001</v>
      </c>
    </row>
    <row r="66" spans="1:9" ht="15.75" thickBot="1" x14ac:dyDescent="0.3">
      <c r="A66" s="16">
        <v>58</v>
      </c>
      <c r="B66" s="10">
        <v>346645</v>
      </c>
      <c r="C66" s="10" t="s">
        <v>66</v>
      </c>
      <c r="D66" s="5">
        <v>197</v>
      </c>
      <c r="E66" s="6">
        <f t="shared" si="0"/>
        <v>3.94</v>
      </c>
    </row>
    <row r="67" spans="1:9" ht="15.75" thickBot="1" x14ac:dyDescent="0.3">
      <c r="A67" s="16">
        <v>59</v>
      </c>
      <c r="B67" s="10">
        <v>121166</v>
      </c>
      <c r="C67" s="10" t="s">
        <v>67</v>
      </c>
      <c r="D67" s="5">
        <v>238.20000000000002</v>
      </c>
      <c r="E67" s="6">
        <f t="shared" ref="E67:E78" si="2">D67*0.02</f>
        <v>4.7640000000000002</v>
      </c>
    </row>
    <row r="68" spans="1:9" ht="15.75" thickBot="1" x14ac:dyDescent="0.3">
      <c r="A68" s="16">
        <v>60</v>
      </c>
      <c r="B68" s="10">
        <v>20447</v>
      </c>
      <c r="C68" s="10" t="s">
        <v>68</v>
      </c>
      <c r="D68" s="5">
        <v>81</v>
      </c>
      <c r="E68" s="6">
        <f t="shared" si="2"/>
        <v>1.62</v>
      </c>
    </row>
    <row r="69" spans="1:9" ht="15.75" thickBot="1" x14ac:dyDescent="0.3">
      <c r="A69" s="17">
        <v>61</v>
      </c>
      <c r="B69" s="10">
        <v>75717</v>
      </c>
      <c r="C69" s="10" t="s">
        <v>69</v>
      </c>
      <c r="D69" s="5">
        <v>1167.5</v>
      </c>
      <c r="E69" s="28">
        <v>36.6</v>
      </c>
      <c r="G69" s="7">
        <f>E69+E70</f>
        <v>36.6</v>
      </c>
    </row>
    <row r="70" spans="1:9" ht="15.75" thickBot="1" x14ac:dyDescent="0.3">
      <c r="A70" s="18"/>
      <c r="B70" s="10">
        <v>75719</v>
      </c>
      <c r="C70" s="10" t="s">
        <v>70</v>
      </c>
      <c r="D70" s="5">
        <v>662.5</v>
      </c>
      <c r="E70" s="30"/>
    </row>
    <row r="71" spans="1:9" ht="15.75" thickBot="1" x14ac:dyDescent="0.3">
      <c r="A71" s="19">
        <v>62</v>
      </c>
      <c r="B71" s="20">
        <v>75663</v>
      </c>
      <c r="C71" s="20" t="s">
        <v>71</v>
      </c>
      <c r="D71" s="5">
        <v>1700.5</v>
      </c>
      <c r="E71" s="6">
        <f t="shared" si="2"/>
        <v>34.01</v>
      </c>
    </row>
    <row r="72" spans="1:9" ht="15.75" thickBot="1" x14ac:dyDescent="0.3">
      <c r="A72" s="19">
        <v>63</v>
      </c>
      <c r="B72" s="20">
        <v>186908</v>
      </c>
      <c r="C72" s="20" t="s">
        <v>72</v>
      </c>
      <c r="D72" s="5">
        <v>46.4</v>
      </c>
      <c r="E72" s="6">
        <f t="shared" si="2"/>
        <v>0.92799999999999994</v>
      </c>
      <c r="I72" s="7"/>
    </row>
    <row r="73" spans="1:9" ht="15.75" thickBot="1" x14ac:dyDescent="0.3">
      <c r="A73" s="19">
        <v>64</v>
      </c>
      <c r="B73" s="20">
        <v>186612</v>
      </c>
      <c r="C73" s="20" t="s">
        <v>73</v>
      </c>
      <c r="D73" s="5">
        <v>14.6</v>
      </c>
      <c r="E73" s="6">
        <f t="shared" si="2"/>
        <v>0.29199999999999998</v>
      </c>
    </row>
    <row r="74" spans="1:9" ht="23.25" thickBot="1" x14ac:dyDescent="0.3">
      <c r="A74" s="21">
        <v>65</v>
      </c>
      <c r="B74" s="22">
        <v>75657</v>
      </c>
      <c r="C74" s="22" t="s">
        <v>74</v>
      </c>
      <c r="D74" s="5">
        <v>31</v>
      </c>
      <c r="E74" s="6">
        <f t="shared" si="2"/>
        <v>0.62</v>
      </c>
    </row>
    <row r="75" spans="1:9" ht="23.25" thickBot="1" x14ac:dyDescent="0.3">
      <c r="A75" s="19">
        <v>66</v>
      </c>
      <c r="B75" s="20">
        <v>186906</v>
      </c>
      <c r="C75" s="20" t="s">
        <v>75</v>
      </c>
      <c r="D75" s="5">
        <v>9.6999999999999993</v>
      </c>
      <c r="E75" s="6">
        <f t="shared" si="2"/>
        <v>0.19399999999999998</v>
      </c>
      <c r="H75" s="7"/>
    </row>
    <row r="76" spans="1:9" ht="34.5" thickBot="1" x14ac:dyDescent="0.3">
      <c r="A76" s="19">
        <v>67</v>
      </c>
      <c r="B76" s="20">
        <v>327960</v>
      </c>
      <c r="C76" s="20" t="s">
        <v>76</v>
      </c>
      <c r="D76" s="5">
        <v>21.9</v>
      </c>
      <c r="E76" s="6">
        <f t="shared" si="2"/>
        <v>0.438</v>
      </c>
    </row>
    <row r="77" spans="1:9" ht="23.25" thickBot="1" x14ac:dyDescent="0.3">
      <c r="A77" s="19">
        <v>68</v>
      </c>
      <c r="B77" s="20">
        <v>186910</v>
      </c>
      <c r="C77" s="20" t="s">
        <v>77</v>
      </c>
      <c r="D77" s="5">
        <v>147.79999999999998</v>
      </c>
      <c r="E77" s="6">
        <f t="shared" si="2"/>
        <v>2.9559999999999995</v>
      </c>
    </row>
    <row r="78" spans="1:9" ht="23.25" thickBot="1" x14ac:dyDescent="0.3">
      <c r="A78" s="19">
        <v>69</v>
      </c>
      <c r="B78" s="20">
        <v>327961</v>
      </c>
      <c r="C78" s="20" t="s">
        <v>78</v>
      </c>
      <c r="D78" s="5">
        <v>348</v>
      </c>
      <c r="E78" s="6">
        <f t="shared" si="2"/>
        <v>6.96</v>
      </c>
    </row>
    <row r="79" spans="1:9" ht="15.75" thickBot="1" x14ac:dyDescent="0.3">
      <c r="D79" s="23">
        <f>SUM(D2:D78)</f>
        <v>48495.151999999995</v>
      </c>
      <c r="E79" s="23">
        <f>SUM(E2:E78)</f>
        <v>969.90123999999992</v>
      </c>
    </row>
  </sheetData>
  <mergeCells count="10">
    <mergeCell ref="E7:E8"/>
    <mergeCell ref="E18:E22"/>
    <mergeCell ref="E62:E63"/>
    <mergeCell ref="E69:E70"/>
    <mergeCell ref="A7:A8"/>
    <mergeCell ref="A18:A22"/>
    <mergeCell ref="A62:A63"/>
    <mergeCell ref="A69:A70"/>
    <mergeCell ref="E9:E10"/>
    <mergeCell ref="A9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ΑΙΚΑΤΕΡΙΝΗ ΚΥΠΡΑΙΟΥ</dc:creator>
  <cp:lastModifiedBy>ΑΙΚΑΤΕΡΙΝΗ ΚΥΠΡΑΙΟΥ</cp:lastModifiedBy>
  <dcterms:created xsi:type="dcterms:W3CDTF">2022-08-25T12:20:00Z</dcterms:created>
  <dcterms:modified xsi:type="dcterms:W3CDTF">2024-11-20T10:11:50Z</dcterms:modified>
</cp:coreProperties>
</file>