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104.55.230\public\ΝΕΚΤΑΡΙΑ ΠΑΓΚΑΛΟΥ\ΚΑΥΣΙΜΑ\"/>
    </mc:Choice>
  </mc:AlternateContent>
  <xr:revisionPtr revIDLastSave="0" documentId="13_ncr:1_{F45C30CF-E6F0-4825-BB74-5E826D17DEF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ΥΠΟΛΟΓΙΣΜΟΣ ΕΓΓΥΗΤΙΚ.ΕΠΙΣΤΟΛΗ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3" l="1"/>
  <c r="D7" i="3"/>
  <c r="D8" i="3"/>
  <c r="D9" i="3"/>
  <c r="D10" i="3"/>
  <c r="D11" i="3"/>
  <c r="D12" i="3"/>
  <c r="D13" i="3"/>
  <c r="D14" i="3"/>
  <c r="D6" i="3"/>
  <c r="D5" i="3"/>
  <c r="D15" i="3" l="1"/>
</calcChain>
</file>

<file path=xl/sharedStrings.xml><?xml version="1.0" encoding="utf-8"?>
<sst xmlns="http://schemas.openxmlformats.org/spreadsheetml/2006/main" count="18" uniqueCount="18">
  <si>
    <t xml:space="preserve">ΥΠΟΛΟΓΙΣΜΟΣ ΕΓΓΥΗΤΙΚΗΣ ΕΠΙΣΤΟΛΗΣ ΣΥΜΜΕΤΟΧΗΣ </t>
  </si>
  <si>
    <t xml:space="preserve">ΠΟΣΟΣΤΟ </t>
  </si>
  <si>
    <t>* ΤΗΣ ΕΚΤΙΜΩΜΕΝΗΣ ΑΞΙΑΣ (ΚΑΘΑΡΗ ΑΞΙΑ ΧΩΡΙΣ ΦΠΑ )</t>
  </si>
  <si>
    <t>ΥΨΟΣ ΕΓΓΥΗΤΙΚΗΣ ΕΠΙΣΤΟΛΗΣ
ΣΥΜΜΕΤΟΧΗΣ 2% ΕΠΙ ΤΟΥ
ΠΡΟΫΠΟΛΟΓΙΣΜΟΥ ΤΗΣ
ΠΡΟΜΗΘΕΙΑΣ ΤΜΗΜΑ ΠΡΟ
Φ.Π.Α.</t>
  </si>
  <si>
    <t>Α/Α ΤΜΗΜΑΤΟΣ</t>
  </si>
  <si>
    <t>ΠΕΡΙΓΡΑΦΗ</t>
  </si>
  <si>
    <t>ΕΚΤΙΜΩΜΕΝΗ ΑΞΙΑ ΧΩΡΙΣ  Φ.Π.Α.</t>
  </si>
  <si>
    <t>ΠΕΤΡΕΛΑΙΟ ΚΙΝΗΣΗΣ Ο.Μ. ΕΔΡΑΣ</t>
  </si>
  <si>
    <t xml:space="preserve">ΠΕΤΡΕΛΑΙΟ ΘΕΡΜΑΝΣΗΣ ΕΔΡΑΣ-ΨΥΧΑΡΓΩΣ </t>
  </si>
  <si>
    <t>ΠΕΤΡΕΛΑΙΟ ΚΙΝΗΣΗΣ Α.Ο.Μ. ΙΕΡΑΠΕΤΡΑΣ</t>
  </si>
  <si>
    <t>ΠΕΤΡΕΛΑΙΟ ΘΕΡΜΑΝΣΗΣ Α.Ο.Μ. ΙΕΡΑΠΕΤΡΑΣ</t>
  </si>
  <si>
    <t>ΠΕΤΡΕΛΑΙΟ ΚΙΝΗΣΗΣ Α.Ο. Μ ΣΗΤΕΙΑΣ(Για τη Γενήτρια)</t>
  </si>
  <si>
    <t>ΠΕΤΡΕΛΑΙΟ ΘΕΡΜΑΝΣΗΣ Α.Ο. Μ ΣΗΤΕΙΑΣ</t>
  </si>
  <si>
    <t>ΠΕΤΡΕΛΑΙΟ Γ.Ν.-Κ.Υ. ΝΕΑΠΟΛΕΩΣ "ΔΙΑΛΥΝΑΚΕΙΟ"</t>
  </si>
  <si>
    <t>ΚΑΥΣΙΜΑ ΟΧΗΜΑΤΩΝ ΕΔΡΑΣ, ΨΥΧΑΡΓΩΣ, ΚΨΥ, ΝΕΑΠΟΛΗΣ</t>
  </si>
  <si>
    <t>ΠΕΤΡΕΛΑΙΟ ΚΙΝΗΣΗΣ ΟΧΗΜΑΤΩΝ ΑΟΜ ΙΕΡΑΠΕΤΡΑΣ</t>
  </si>
  <si>
    <t xml:space="preserve">ΚΑΥΣΙΜΑ ΟΧΗΜΑΤΩΝ ΑΟΜ ΣΗΤΕΙΑΣ </t>
  </si>
  <si>
    <t>ΣΥΝΟΛΑ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</si>
</sst>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name val="Calibri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0" fillId="0" borderId="0" xfId="0" applyNumberFormat="1"/>
    <xf numFmtId="4" fontId="0" fillId="0" borderId="0" xfId="0" applyNumberFormat="1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3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left" vertical="center" wrapText="1"/>
    </xf>
    <xf numFmtId="0" fontId="0" fillId="2" borderId="0" xfId="0" applyFill="1"/>
    <xf numFmtId="0" fontId="4" fillId="2" borderId="3" xfId="0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4" xfId="0" applyFont="1" applyFill="1" applyBorder="1" applyAlignment="1">
      <alignment horizontal="left" vertical="center"/>
    </xf>
    <xf numFmtId="4" fontId="5" fillId="2" borderId="4" xfId="0" applyNumberFormat="1" applyFont="1" applyFill="1" applyBorder="1" applyAlignment="1">
      <alignment horizontal="right" vertical="center"/>
    </xf>
    <xf numFmtId="4" fontId="6" fillId="2" borderId="0" xfId="0" applyNumberFormat="1" applyFont="1" applyFill="1"/>
    <xf numFmtId="0" fontId="2" fillId="3" borderId="4" xfId="0" applyFont="1" applyFill="1" applyBorder="1" applyAlignment="1">
      <alignment horizontal="left" vertical="center" wrapText="1"/>
    </xf>
    <xf numFmtId="4" fontId="3" fillId="3" borderId="4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left" vertical="center" wrapText="1"/>
    </xf>
    <xf numFmtId="4" fontId="4" fillId="3" borderId="4" xfId="0" applyNumberFormat="1" applyFont="1" applyFill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B4" sqref="B4"/>
    </sheetView>
  </sheetViews>
  <sheetFormatPr defaultColWidth="19.42578125" defaultRowHeight="15" x14ac:dyDescent="0.25"/>
  <cols>
    <col min="1" max="1" width="11.85546875" customWidth="1"/>
    <col min="2" max="2" width="28.7109375" customWidth="1"/>
    <col min="4" max="4" width="24.42578125" customWidth="1"/>
    <col min="5" max="5" width="20.5703125" customWidth="1"/>
    <col min="6" max="6" width="17.5703125" style="1" customWidth="1"/>
  </cols>
  <sheetData>
    <row r="1" spans="1:7" x14ac:dyDescent="0.25">
      <c r="A1" s="3" t="s">
        <v>0</v>
      </c>
    </row>
    <row r="2" spans="1:7" x14ac:dyDescent="0.25">
      <c r="A2" s="3"/>
      <c r="D2" s="1"/>
      <c r="E2" s="2"/>
    </row>
    <row r="3" spans="1:7" ht="15.75" thickBot="1" x14ac:dyDescent="0.3">
      <c r="C3" s="1" t="s">
        <v>1</v>
      </c>
      <c r="D3" s="2">
        <v>0.02</v>
      </c>
      <c r="E3" t="s">
        <v>2</v>
      </c>
    </row>
    <row r="4" spans="1:7" ht="105.75" thickBot="1" x14ac:dyDescent="0.3">
      <c r="A4" s="5" t="s">
        <v>4</v>
      </c>
      <c r="B4" s="6" t="s">
        <v>5</v>
      </c>
      <c r="C4" s="7" t="s">
        <v>6</v>
      </c>
      <c r="D4" s="5" t="s">
        <v>3</v>
      </c>
      <c r="F4"/>
    </row>
    <row r="5" spans="1:7" ht="30.75" thickBot="1" x14ac:dyDescent="0.3">
      <c r="A5" s="4">
        <v>1</v>
      </c>
      <c r="B5" s="14" t="s">
        <v>7</v>
      </c>
      <c r="C5" s="15">
        <v>178310.40000000002</v>
      </c>
      <c r="D5" s="15">
        <f>C5*2%</f>
        <v>3566.2080000000005</v>
      </c>
      <c r="F5"/>
    </row>
    <row r="6" spans="1:7" s="8" customFormat="1" ht="30.75" thickBot="1" x14ac:dyDescent="0.3">
      <c r="A6" s="4">
        <v>2</v>
      </c>
      <c r="B6" s="14" t="s">
        <v>8</v>
      </c>
      <c r="C6" s="15">
        <v>3728.7250000000004</v>
      </c>
      <c r="D6" s="16">
        <f>C6*2%</f>
        <v>74.574500000000015</v>
      </c>
    </row>
    <row r="7" spans="1:7" ht="30.75" thickBot="1" x14ac:dyDescent="0.3">
      <c r="A7" s="4">
        <v>3</v>
      </c>
      <c r="B7" s="14" t="s">
        <v>9</v>
      </c>
      <c r="C7" s="15">
        <v>21686.400000000001</v>
      </c>
      <c r="D7" s="16">
        <f t="shared" ref="D7:D14" si="0">C7*2%</f>
        <v>433.72800000000007</v>
      </c>
      <c r="F7"/>
    </row>
    <row r="8" spans="1:7" ht="30.75" thickBot="1" x14ac:dyDescent="0.3">
      <c r="A8" s="4">
        <v>4</v>
      </c>
      <c r="B8" s="14" t="s">
        <v>10</v>
      </c>
      <c r="C8" s="15">
        <v>24212.5</v>
      </c>
      <c r="D8" s="16">
        <f t="shared" si="0"/>
        <v>484.25</v>
      </c>
      <c r="F8"/>
    </row>
    <row r="9" spans="1:7" ht="30.75" thickBot="1" x14ac:dyDescent="0.3">
      <c r="A9" s="4">
        <v>5</v>
      </c>
      <c r="B9" s="14" t="s">
        <v>11</v>
      </c>
      <c r="C9" s="15">
        <v>963.84</v>
      </c>
      <c r="D9" s="16">
        <f t="shared" si="0"/>
        <v>19.276800000000001</v>
      </c>
      <c r="F9"/>
    </row>
    <row r="10" spans="1:7" ht="30.75" thickBot="1" x14ac:dyDescent="0.3">
      <c r="A10" s="4">
        <v>6</v>
      </c>
      <c r="B10" s="14" t="s">
        <v>12</v>
      </c>
      <c r="C10" s="15">
        <v>17433</v>
      </c>
      <c r="D10" s="16">
        <f t="shared" si="0"/>
        <v>348.66</v>
      </c>
      <c r="F10"/>
    </row>
    <row r="11" spans="1:7" s="10" customFormat="1" ht="30.75" thickBot="1" x14ac:dyDescent="0.3">
      <c r="A11" s="17">
        <v>7</v>
      </c>
      <c r="B11" s="18" t="s">
        <v>13</v>
      </c>
      <c r="C11" s="19">
        <v>23079.25</v>
      </c>
      <c r="D11" s="16">
        <f t="shared" si="0"/>
        <v>461.58500000000004</v>
      </c>
      <c r="G11" s="13"/>
    </row>
    <row r="12" spans="1:7" s="10" customFormat="1" ht="30.75" thickBot="1" x14ac:dyDescent="0.3">
      <c r="A12" s="17">
        <v>8</v>
      </c>
      <c r="B12" s="18" t="s">
        <v>14</v>
      </c>
      <c r="C12" s="19">
        <v>4192.7</v>
      </c>
      <c r="D12" s="16">
        <f t="shared" si="0"/>
        <v>83.853999999999999</v>
      </c>
      <c r="F12" s="13"/>
      <c r="G12" s="13"/>
    </row>
    <row r="13" spans="1:7" ht="30.75" thickBot="1" x14ac:dyDescent="0.3">
      <c r="A13" s="4">
        <v>9</v>
      </c>
      <c r="B13" s="14" t="s">
        <v>15</v>
      </c>
      <c r="C13" s="15">
        <v>903.6</v>
      </c>
      <c r="D13" s="16">
        <f t="shared" si="0"/>
        <v>18.071999999999999</v>
      </c>
      <c r="F13"/>
    </row>
    <row r="14" spans="1:7" s="10" customFormat="1" ht="30.75" thickBot="1" x14ac:dyDescent="0.3">
      <c r="A14" s="17">
        <v>10</v>
      </c>
      <c r="B14" s="18" t="s">
        <v>16</v>
      </c>
      <c r="C14" s="19">
        <v>2900.28</v>
      </c>
      <c r="D14" s="16">
        <f t="shared" si="0"/>
        <v>58.005600000000008</v>
      </c>
      <c r="G14" s="13"/>
    </row>
    <row r="15" spans="1:7" s="10" customFormat="1" ht="15.75" thickBot="1" x14ac:dyDescent="0.3">
      <c r="A15" s="9"/>
      <c r="B15" s="11" t="s">
        <v>17</v>
      </c>
      <c r="C15" s="12">
        <f>SUM(C5:C14)</f>
        <v>277410.69500000001</v>
      </c>
      <c r="D15" s="12">
        <f>SUM(D5:D14)</f>
        <v>5548.2139000000006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ΥΠΟΛΟΓΙΣΜΟΣ ΕΓΓΥΗΤΙΚ.ΕΠΙΣΤΟΛΗ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Νεκταρία Παγκάλου</cp:lastModifiedBy>
  <cp:lastPrinted>2025-07-03T09:05:59Z</cp:lastPrinted>
  <dcterms:created xsi:type="dcterms:W3CDTF">2024-07-30T07:57:01Z</dcterms:created>
  <dcterms:modified xsi:type="dcterms:W3CDTF">2025-08-13T06:41:02Z</dcterms:modified>
</cp:coreProperties>
</file>